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</sheets>
  <definedNames>
    <definedName name="_xlnm.Print_Area" localSheetId="0">'стр.1'!$A$1:$FO$91</definedName>
  </definedNames>
  <calcPr fullCalcOnLoad="1"/>
</workbook>
</file>

<file path=xl/sharedStrings.xml><?xml version="1.0" encoding="utf-8"?>
<sst xmlns="http://schemas.openxmlformats.org/spreadsheetml/2006/main" count="407" uniqueCount="126">
  <si>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</si>
  <si>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</si>
  <si>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</si>
  <si>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</si>
  <si>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</si>
  <si>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</si>
  <si>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</si>
  <si>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</si>
  <si>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</si>
  <si>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</si>
  <si>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</si>
  <si>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</si>
  <si>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</si>
  <si>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</si>
  <si>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</si>
  <si>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</si>
  <si>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</si>
  <si>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</si>
  <si>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</si>
  <si>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</si>
  <si>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</si>
  <si>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</si>
  <si>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БК</t>
  </si>
  <si>
    <t>по ОКАТО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</si>
  <si>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</si>
  <si>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</si>
  <si>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</si>
  <si>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</si>
  <si>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</si>
  <si>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</si>
  <si>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</si>
  <si>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</si>
  <si>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</si>
  <si>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</si>
  <si>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</si>
  <si>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</si>
  <si>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</si>
  <si>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</si>
  <si>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</si>
  <si>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</si>
  <si>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УТВЕРЖДАЮ</t>
  </si>
  <si>
    <t>вида расходов</t>
  </si>
  <si>
    <t xml:space="preserve">декабря </t>
  </si>
  <si>
    <t>211</t>
  </si>
  <si>
    <t>001</t>
  </si>
  <si>
    <t>212</t>
  </si>
  <si>
    <t>213</t>
  </si>
  <si>
    <t>221</t>
  </si>
  <si>
    <t>225</t>
  </si>
  <si>
    <t>226</t>
  </si>
  <si>
    <t>290</t>
  </si>
  <si>
    <t>340</t>
  </si>
  <si>
    <t>14</t>
  </si>
  <si>
    <t>011</t>
  </si>
  <si>
    <t>Заработная плата</t>
  </si>
  <si>
    <t>Прочие выплаты</t>
  </si>
  <si>
    <t>Начисления на оплату труда</t>
  </si>
  <si>
    <t>Услуги связи</t>
  </si>
  <si>
    <t>Прочие услуги</t>
  </si>
  <si>
    <t>Прочие расходы</t>
  </si>
  <si>
    <t>Увеличение стоимости материальных запасов</t>
  </si>
  <si>
    <t>13</t>
  </si>
  <si>
    <t>100</t>
  </si>
  <si>
    <t>200</t>
  </si>
  <si>
    <t>240</t>
  </si>
  <si>
    <t>242</t>
  </si>
  <si>
    <t>310</t>
  </si>
  <si>
    <t>244</t>
  </si>
  <si>
    <t>800</t>
  </si>
  <si>
    <t>850</t>
  </si>
  <si>
    <t>852</t>
  </si>
  <si>
    <t>Услуги по содержанию имущества</t>
  </si>
  <si>
    <t>Увеличение стоимости основных средств</t>
  </si>
  <si>
    <t xml:space="preserve">Прочие услуги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</si>
  <si>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</si>
  <si>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</si>
  <si>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технологий"</t>
  </si>
  <si>
    <t>Прочая закупка товаров, работ, услуг для государственных нужд</t>
  </si>
  <si>
    <t>Иные межбюджетные ассигнования</t>
  </si>
  <si>
    <t>Уплата налогов, сборов и иных платежей</t>
  </si>
  <si>
    <t>Иные закупки товаров, работ и услуг для государственных (муниципальных) нужд</t>
  </si>
  <si>
    <t>Расходы на выплату персоналу в целях обеспечения, выполнения функций государственными (муниципальными 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</si>
  <si>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</si>
  <si>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декабря</t>
  </si>
  <si>
    <t>0222103</t>
  </si>
  <si>
    <t>222</t>
  </si>
  <si>
    <t>Транспортные услуги</t>
  </si>
  <si>
    <t>223</t>
  </si>
  <si>
    <t>07</t>
  </si>
  <si>
    <t>02</t>
  </si>
  <si>
    <t>Коммунальные услуги</t>
  </si>
  <si>
    <t>Закупка товаров,работ,услуг для государственных (муниципальных) нужд</t>
  </si>
  <si>
    <t>0222204</t>
  </si>
  <si>
    <t>Иные  закупки товаров,работ,услуг для государственных(муниципальных) нужд</t>
  </si>
  <si>
    <t>0221003</t>
  </si>
  <si>
    <t>Иные акупки товаров,работ,услуг для государственных (муниципальных) нужд</t>
  </si>
  <si>
    <t>0221004</t>
  </si>
  <si>
    <t>0227602</t>
  </si>
  <si>
    <t>прочие услуги</t>
  </si>
  <si>
    <t>612</t>
  </si>
  <si>
    <t>611</t>
  </si>
  <si>
    <t>ВСЕГО</t>
  </si>
  <si>
    <t>Заведующий отделом образования,руководитель самостоятельного структурного</t>
  </si>
  <si>
    <t>подразделения органа местного самоуправления</t>
  </si>
  <si>
    <t>Попова Е.В.</t>
  </si>
  <si>
    <t>30</t>
  </si>
  <si>
    <t>31</t>
  </si>
  <si>
    <t>658</t>
  </si>
  <si>
    <t>Рамешковский районный отдел образования</t>
  </si>
  <si>
    <t>Местный бюджет , областной бюджет</t>
  </si>
  <si>
    <t>110</t>
  </si>
  <si>
    <t>111</t>
  </si>
  <si>
    <t>112</t>
  </si>
  <si>
    <t>Директор школы</t>
  </si>
  <si>
    <t>Петрова Т.Л.</t>
  </si>
  <si>
    <t>Главный бухгалтер</t>
  </si>
  <si>
    <t>Экономист</t>
  </si>
  <si>
    <t>Фомина Т.А.</t>
  </si>
  <si>
    <t>2-24-56</t>
  </si>
  <si>
    <t>Лапин Н.Н.</t>
  </si>
  <si>
    <t>Муниципальное образовательное учреждение "Застолбская средняя общеобразовательная школа"</t>
  </si>
  <si>
    <t>28247818000</t>
  </si>
  <si>
    <t>57305653</t>
  </si>
  <si>
    <t>30.12.2013</t>
  </si>
  <si>
    <t>000</t>
  </si>
  <si>
    <t>010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</si>
</sst>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6" fontId="3" fillId="0" borderId="16" xfId="0" applyNumberFormat="1" applyFont="1" applyBorder="1" applyAlignment="1">
      <alignment/>
    </xf>
    <xf numFmtId="0" fontId="8" fillId="0" borderId="18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4"/>
  <sheetViews>
    <sheetView tabSelected="1" view="pageBreakPreview" zoomScale="120" zoomScaleSheetLayoutView="120" zoomScalePageLayoutView="0" workbookViewId="0" topLeftCell="A1">
      <selection activeCell="DD52" sqref="DD52:DW52"/>
    </sheetView>
  </sheetViews>
  <sheetFormatPr defaultColWidth="0.875" defaultRowHeight="12.75"/>
  <cols>
    <col min="1" max="132" width="0.875" style="1" customWidth="1"/>
    <col min="133" max="133" width="6.625" style="1" bestFit="1" customWidth="1"/>
    <col min="134" max="146" width="0.875" style="1" customWidth="1"/>
    <col min="147" max="147" width="1.12109375" style="1" customWidth="1"/>
    <col min="148" max="164" width="0.875" style="1" customWidth="1"/>
    <col min="165" max="165" width="0.12890625" style="1" customWidth="1"/>
    <col min="166" max="166" width="0.2421875" style="1" hidden="1" customWidth="1"/>
    <col min="167" max="167" width="0.875" style="1" hidden="1" customWidth="1"/>
    <col min="168" max="16384" width="0.875" style="1" customWidth="1"/>
  </cols>
  <sheetData>
    <row r="1" spans="1:167" ht="1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CT1" s="110" t="s">
        <v>40</v>
      </c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</row>
    <row r="2" spans="1:167" ht="1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CT2" s="44" t="s">
        <v>102</v>
      </c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</row>
    <row r="3" spans="1:167" ht="1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CT3" s="99" t="s">
        <v>16</v>
      </c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</row>
    <row r="4" spans="1:167" ht="1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CT4" s="44" t="s">
        <v>103</v>
      </c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</row>
    <row r="5" spans="1:167" ht="1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CT5" s="99" t="s">
        <v>11</v>
      </c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</row>
    <row r="6" spans="1:149" ht="1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2"/>
      <c r="V6" s="12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P6" s="44" t="s">
        <v>104</v>
      </c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</row>
    <row r="7" spans="1:149" ht="1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2"/>
      <c r="V7" s="12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CT7" s="99" t="s">
        <v>12</v>
      </c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P7" s="99" t="s">
        <v>13</v>
      </c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</row>
    <row r="8" spans="1:134" ht="12">
      <c r="A8" s="12"/>
      <c r="B8" s="13"/>
      <c r="C8" s="57"/>
      <c r="D8" s="57"/>
      <c r="E8" s="57"/>
      <c r="F8" s="57"/>
      <c r="G8" s="12"/>
      <c r="H8" s="12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70"/>
      <c r="AD8" s="70"/>
      <c r="AE8" s="70"/>
      <c r="AF8" s="70"/>
      <c r="AG8" s="72"/>
      <c r="AH8" s="72"/>
      <c r="AI8" s="72"/>
      <c r="AJ8" s="7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CU8" s="3" t="s">
        <v>14</v>
      </c>
      <c r="CV8" s="40" t="s">
        <v>106</v>
      </c>
      <c r="CW8" s="40"/>
      <c r="CX8" s="40"/>
      <c r="CY8" s="40"/>
      <c r="CZ8" s="1" t="s">
        <v>14</v>
      </c>
      <c r="DB8" s="40" t="s">
        <v>83</v>
      </c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71">
        <v>20</v>
      </c>
      <c r="DW8" s="71"/>
      <c r="DX8" s="71"/>
      <c r="DY8" s="71"/>
      <c r="DZ8" s="43" t="s">
        <v>61</v>
      </c>
      <c r="EA8" s="43"/>
      <c r="EB8" s="43"/>
      <c r="EC8" s="43"/>
      <c r="ED8" s="1" t="s">
        <v>15</v>
      </c>
    </row>
    <row r="9" spans="1:70" ht="1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48:167" ht="14.25" customHeight="1" thickBot="1">
      <c r="ER10" s="84" t="s">
        <v>17</v>
      </c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6"/>
    </row>
    <row r="11" spans="85:167" ht="13.5" customHeight="1">
      <c r="CG11" s="4" t="s">
        <v>24</v>
      </c>
      <c r="CH11" s="74" t="s">
        <v>52</v>
      </c>
      <c r="CI11" s="74"/>
      <c r="CJ11" s="74"/>
      <c r="CK11" s="74"/>
      <c r="CL11" s="5" t="s">
        <v>25</v>
      </c>
      <c r="EP11" s="3" t="s">
        <v>19</v>
      </c>
      <c r="ER11" s="87" t="s">
        <v>18</v>
      </c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9"/>
    </row>
    <row r="12" spans="59:167" ht="13.5" customHeight="1">
      <c r="BG12" s="3" t="s">
        <v>26</v>
      </c>
      <c r="BH12" s="40" t="s">
        <v>105</v>
      </c>
      <c r="BI12" s="40"/>
      <c r="BJ12" s="40"/>
      <c r="BK12" s="40"/>
      <c r="BL12" s="1" t="s">
        <v>14</v>
      </c>
      <c r="BN12" s="40" t="s">
        <v>83</v>
      </c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71">
        <v>20</v>
      </c>
      <c r="CE12" s="71"/>
      <c r="CF12" s="71"/>
      <c r="CG12" s="71"/>
      <c r="CH12" s="73" t="s">
        <v>61</v>
      </c>
      <c r="CI12" s="73"/>
      <c r="CJ12" s="73"/>
      <c r="CK12" s="73"/>
      <c r="CL12" s="1" t="s">
        <v>15</v>
      </c>
      <c r="EP12" s="3" t="s">
        <v>20</v>
      </c>
      <c r="ER12" s="78" t="s">
        <v>123</v>
      </c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80"/>
    </row>
    <row r="13" spans="146:167" ht="12.75" customHeight="1">
      <c r="EP13" s="3" t="s">
        <v>21</v>
      </c>
      <c r="ER13" s="78" t="s">
        <v>122</v>
      </c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80"/>
    </row>
    <row r="14" spans="1:167" ht="12.75" customHeight="1">
      <c r="A14" s="1" t="s">
        <v>27</v>
      </c>
      <c r="AC14" s="44" t="s">
        <v>120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EP14" s="3"/>
      <c r="ER14" s="90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91"/>
    </row>
    <row r="15" spans="1:167" ht="12.75" customHeight="1">
      <c r="A15" s="1" t="s">
        <v>28</v>
      </c>
      <c r="AF15" s="92" t="s">
        <v>120</v>
      </c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EP15" s="3"/>
      <c r="ER15" s="81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3"/>
    </row>
    <row r="16" spans="1:167" ht="12.75" customHeight="1">
      <c r="A16" s="1" t="s">
        <v>29</v>
      </c>
      <c r="AM16" s="92" t="s">
        <v>108</v>
      </c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EP16" s="3" t="s">
        <v>22</v>
      </c>
      <c r="ER16" s="78" t="s">
        <v>107</v>
      </c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80"/>
    </row>
    <row r="17" spans="1:167" ht="12.75" customHeight="1">
      <c r="A17" s="1" t="s">
        <v>30</v>
      </c>
      <c r="V17" s="44" t="s">
        <v>109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EP17" s="3" t="s">
        <v>23</v>
      </c>
      <c r="ER17" s="78" t="s">
        <v>121</v>
      </c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80"/>
    </row>
    <row r="18" spans="1:167" ht="12.75" customHeight="1">
      <c r="A18" s="1" t="s">
        <v>31</v>
      </c>
      <c r="EP18" s="3"/>
      <c r="ER18" s="78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80"/>
    </row>
    <row r="19" spans="25:167" ht="12.75" customHeight="1" thickBot="1">
      <c r="Y19" s="99" t="s">
        <v>32</v>
      </c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7"/>
      <c r="EQ19" s="6"/>
      <c r="ER19" s="111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3"/>
    </row>
    <row r="20" ht="4.5" customHeight="1"/>
    <row r="21" spans="1:167" ht="12.75" customHeight="1">
      <c r="A21" s="100" t="s">
        <v>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1"/>
      <c r="AH21" s="104" t="s">
        <v>1</v>
      </c>
      <c r="AI21" s="68"/>
      <c r="AJ21" s="68"/>
      <c r="AK21" s="68"/>
      <c r="AL21" s="68"/>
      <c r="AM21" s="68"/>
      <c r="AN21" s="68"/>
      <c r="AO21" s="68"/>
      <c r="AP21" s="69"/>
      <c r="AQ21" s="93" t="s">
        <v>7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4"/>
      <c r="DX21" s="93" t="s">
        <v>10</v>
      </c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</row>
    <row r="22" spans="1:167" ht="25.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3"/>
      <c r="AH22" s="105"/>
      <c r="AI22" s="106"/>
      <c r="AJ22" s="106"/>
      <c r="AK22" s="106"/>
      <c r="AL22" s="106"/>
      <c r="AM22" s="106"/>
      <c r="AN22" s="106"/>
      <c r="AO22" s="106"/>
      <c r="AP22" s="107"/>
      <c r="AQ22" s="75" t="s">
        <v>2</v>
      </c>
      <c r="AR22" s="76"/>
      <c r="AS22" s="76"/>
      <c r="AT22" s="76"/>
      <c r="AU22" s="76"/>
      <c r="AV22" s="76"/>
      <c r="AW22" s="76"/>
      <c r="AX22" s="76"/>
      <c r="AY22" s="76"/>
      <c r="AZ22" s="77"/>
      <c r="BA22" s="75" t="s">
        <v>3</v>
      </c>
      <c r="BB22" s="76"/>
      <c r="BC22" s="76"/>
      <c r="BD22" s="76"/>
      <c r="BE22" s="76"/>
      <c r="BF22" s="76"/>
      <c r="BG22" s="76"/>
      <c r="BH22" s="76"/>
      <c r="BI22" s="76"/>
      <c r="BJ22" s="77"/>
      <c r="BK22" s="75" t="s">
        <v>4</v>
      </c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75" t="s">
        <v>41</v>
      </c>
      <c r="CD22" s="76"/>
      <c r="CE22" s="76"/>
      <c r="CF22" s="76"/>
      <c r="CG22" s="76"/>
      <c r="CH22" s="76"/>
      <c r="CI22" s="76"/>
      <c r="CJ22" s="76"/>
      <c r="CK22" s="76"/>
      <c r="CL22" s="76"/>
      <c r="CM22" s="77"/>
      <c r="CN22" s="75" t="s">
        <v>5</v>
      </c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7"/>
      <c r="DD22" s="75" t="s">
        <v>6</v>
      </c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7"/>
      <c r="DX22" s="75" t="s">
        <v>8</v>
      </c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7"/>
      <c r="ER22" s="75" t="s">
        <v>9</v>
      </c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</row>
    <row r="23" spans="1:167" s="9" customFormat="1" ht="13.5" customHeight="1" thickBot="1">
      <c r="A23" s="68">
        <v>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67">
        <v>2</v>
      </c>
      <c r="AI23" s="68"/>
      <c r="AJ23" s="68"/>
      <c r="AK23" s="68"/>
      <c r="AL23" s="68"/>
      <c r="AM23" s="68"/>
      <c r="AN23" s="68"/>
      <c r="AO23" s="68"/>
      <c r="AP23" s="69"/>
      <c r="AQ23" s="67">
        <v>3</v>
      </c>
      <c r="AR23" s="68"/>
      <c r="AS23" s="68"/>
      <c r="AT23" s="68"/>
      <c r="AU23" s="68"/>
      <c r="AV23" s="68"/>
      <c r="AW23" s="68"/>
      <c r="AX23" s="68"/>
      <c r="AY23" s="68"/>
      <c r="AZ23" s="69"/>
      <c r="BA23" s="67">
        <v>4</v>
      </c>
      <c r="BB23" s="68"/>
      <c r="BC23" s="68"/>
      <c r="BD23" s="68"/>
      <c r="BE23" s="68"/>
      <c r="BF23" s="68"/>
      <c r="BG23" s="68"/>
      <c r="BH23" s="68"/>
      <c r="BI23" s="68"/>
      <c r="BJ23" s="69"/>
      <c r="BK23" s="67">
        <v>5</v>
      </c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9"/>
      <c r="CC23" s="67">
        <v>6</v>
      </c>
      <c r="CD23" s="68"/>
      <c r="CE23" s="68"/>
      <c r="CF23" s="68"/>
      <c r="CG23" s="68"/>
      <c r="CH23" s="68"/>
      <c r="CI23" s="68"/>
      <c r="CJ23" s="68"/>
      <c r="CK23" s="68"/>
      <c r="CL23" s="68"/>
      <c r="CM23" s="69"/>
      <c r="CN23" s="67">
        <v>7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9"/>
      <c r="DD23" s="67">
        <v>8</v>
      </c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9"/>
      <c r="DX23" s="67">
        <v>9</v>
      </c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9"/>
      <c r="ER23" s="67">
        <v>10</v>
      </c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</row>
    <row r="24" spans="1:167" s="9" customFormat="1" ht="74.25" customHeight="1" thickBot="1">
      <c r="A24" s="28" t="s">
        <v>81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4" t="s">
        <v>100</v>
      </c>
      <c r="AI24" s="25"/>
      <c r="AJ24" s="25"/>
      <c r="AK24" s="25"/>
      <c r="AL24" s="25"/>
      <c r="AM24" s="25"/>
      <c r="AN24" s="25"/>
      <c r="AO24" s="25"/>
      <c r="AP24" s="26"/>
      <c r="AQ24" s="36" t="s">
        <v>88</v>
      </c>
      <c r="AR24" s="37"/>
      <c r="AS24" s="37"/>
      <c r="AT24" s="37"/>
      <c r="AU24" s="37"/>
      <c r="AV24" s="37"/>
      <c r="AW24" s="37"/>
      <c r="AX24" s="37"/>
      <c r="AY24" s="37"/>
      <c r="AZ24" s="38"/>
      <c r="BA24" s="36" t="s">
        <v>89</v>
      </c>
      <c r="BB24" s="37"/>
      <c r="BC24" s="37"/>
      <c r="BD24" s="37"/>
      <c r="BE24" s="37"/>
      <c r="BF24" s="37"/>
      <c r="BG24" s="37"/>
      <c r="BH24" s="37"/>
      <c r="BI24" s="37"/>
      <c r="BJ24" s="38"/>
      <c r="BK24" s="36" t="s">
        <v>84</v>
      </c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8"/>
      <c r="CC24" s="36" t="s">
        <v>62</v>
      </c>
      <c r="CD24" s="37"/>
      <c r="CE24" s="37"/>
      <c r="CF24" s="37"/>
      <c r="CG24" s="37"/>
      <c r="CH24" s="37"/>
      <c r="CI24" s="37"/>
      <c r="CJ24" s="37"/>
      <c r="CK24" s="37"/>
      <c r="CL24" s="37"/>
      <c r="CM24" s="38"/>
      <c r="CN24" s="27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  <c r="DD24" s="27" t="s">
        <v>124</v>
      </c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6"/>
      <c r="DX24" s="61">
        <f>DX25+DX33+DX47</f>
        <v>1196.5</v>
      </c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3"/>
      <c r="ER24" s="50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2"/>
    </row>
    <row r="25" spans="1:167" s="9" customFormat="1" ht="23.25" customHeight="1" thickBot="1">
      <c r="A25" s="28" t="s">
        <v>74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4"/>
      <c r="AI25" s="25"/>
      <c r="AJ25" s="25"/>
      <c r="AK25" s="25"/>
      <c r="AL25" s="25"/>
      <c r="AM25" s="25"/>
      <c r="AN25" s="25"/>
      <c r="AO25" s="25"/>
      <c r="AP25" s="26"/>
      <c r="AQ25" s="36" t="s">
        <v>88</v>
      </c>
      <c r="AR25" s="37"/>
      <c r="AS25" s="37"/>
      <c r="AT25" s="37"/>
      <c r="AU25" s="37"/>
      <c r="AV25" s="37"/>
      <c r="AW25" s="37"/>
      <c r="AX25" s="37"/>
      <c r="AY25" s="37"/>
      <c r="AZ25" s="38"/>
      <c r="BA25" s="36" t="s">
        <v>89</v>
      </c>
      <c r="BB25" s="37"/>
      <c r="BC25" s="37"/>
      <c r="BD25" s="37"/>
      <c r="BE25" s="37"/>
      <c r="BF25" s="37"/>
      <c r="BG25" s="37"/>
      <c r="BH25" s="37"/>
      <c r="BI25" s="37"/>
      <c r="BJ25" s="38"/>
      <c r="BK25" s="36" t="s">
        <v>84</v>
      </c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8"/>
      <c r="CC25" s="36" t="s">
        <v>110</v>
      </c>
      <c r="CD25" s="37"/>
      <c r="CE25" s="37"/>
      <c r="CF25" s="37"/>
      <c r="CG25" s="37"/>
      <c r="CH25" s="37"/>
      <c r="CI25" s="37"/>
      <c r="CJ25" s="37"/>
      <c r="CK25" s="37"/>
      <c r="CL25" s="37"/>
      <c r="CM25" s="38"/>
      <c r="CN25" s="27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  <c r="DD25" s="27" t="s">
        <v>124</v>
      </c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6"/>
      <c r="DX25" s="61">
        <f>DX26+DX27</f>
        <v>114.5</v>
      </c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3"/>
      <c r="ER25" s="50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2"/>
    </row>
    <row r="26" spans="1:167" s="9" customFormat="1" ht="13.5" customHeight="1" thickBot="1">
      <c r="A26" s="23" t="s">
        <v>54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25"/>
      <c r="AJ26" s="25"/>
      <c r="AK26" s="25"/>
      <c r="AL26" s="25"/>
      <c r="AM26" s="25"/>
      <c r="AN26" s="25"/>
      <c r="AO26" s="25"/>
      <c r="AP26" s="26"/>
      <c r="AQ26" s="27" t="s">
        <v>88</v>
      </c>
      <c r="AR26" s="25"/>
      <c r="AS26" s="25"/>
      <c r="AT26" s="25"/>
      <c r="AU26" s="25"/>
      <c r="AV26" s="25"/>
      <c r="AW26" s="25"/>
      <c r="AX26" s="25"/>
      <c r="AY26" s="25"/>
      <c r="AZ26" s="26"/>
      <c r="BA26" s="27" t="s">
        <v>89</v>
      </c>
      <c r="BB26" s="25"/>
      <c r="BC26" s="25"/>
      <c r="BD26" s="25"/>
      <c r="BE26" s="25"/>
      <c r="BF26" s="25"/>
      <c r="BG26" s="25"/>
      <c r="BH26" s="25"/>
      <c r="BI26" s="25"/>
      <c r="BJ26" s="26"/>
      <c r="BK26" s="27" t="s">
        <v>84</v>
      </c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6"/>
      <c r="CC26" s="27" t="s">
        <v>111</v>
      </c>
      <c r="CD26" s="25"/>
      <c r="CE26" s="25"/>
      <c r="CF26" s="25"/>
      <c r="CG26" s="25"/>
      <c r="CH26" s="25"/>
      <c r="CI26" s="25"/>
      <c r="CJ26" s="25"/>
      <c r="CK26" s="25"/>
      <c r="CL26" s="25"/>
      <c r="CM26" s="26"/>
      <c r="CN26" s="27" t="s">
        <v>43</v>
      </c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6"/>
      <c r="DD26" s="27" t="s">
        <v>44</v>
      </c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6"/>
      <c r="DX26" s="47">
        <v>88</v>
      </c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9"/>
      <c r="ER26" s="50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2"/>
    </row>
    <row r="27" spans="1:167" ht="12.75" customHeight="1" thickBot="1">
      <c r="A27" s="23" t="s">
        <v>56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/>
      <c r="AI27" s="25"/>
      <c r="AJ27" s="25"/>
      <c r="AK27" s="25"/>
      <c r="AL27" s="25"/>
      <c r="AM27" s="25"/>
      <c r="AN27" s="25"/>
      <c r="AO27" s="25"/>
      <c r="AP27" s="26"/>
      <c r="AQ27" s="27" t="s">
        <v>88</v>
      </c>
      <c r="AR27" s="25"/>
      <c r="AS27" s="25"/>
      <c r="AT27" s="25"/>
      <c r="AU27" s="25"/>
      <c r="AV27" s="25"/>
      <c r="AW27" s="25"/>
      <c r="AX27" s="25"/>
      <c r="AY27" s="25"/>
      <c r="AZ27" s="26"/>
      <c r="BA27" s="27" t="s">
        <v>89</v>
      </c>
      <c r="BB27" s="25"/>
      <c r="BC27" s="25"/>
      <c r="BD27" s="25"/>
      <c r="BE27" s="25"/>
      <c r="BF27" s="25"/>
      <c r="BG27" s="25"/>
      <c r="BH27" s="25"/>
      <c r="BI27" s="25"/>
      <c r="BJ27" s="26"/>
      <c r="BK27" s="27" t="s">
        <v>84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27" t="s">
        <v>111</v>
      </c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7" t="s">
        <v>46</v>
      </c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  <c r="DD27" s="27" t="s">
        <v>44</v>
      </c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6"/>
      <c r="DX27" s="47">
        <v>26.5</v>
      </c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9"/>
      <c r="ER27" s="50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2"/>
    </row>
    <row r="28" spans="1:167" ht="24" customHeight="1" thickBot="1">
      <c r="A28" s="28" t="s">
        <v>75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4"/>
      <c r="AI28" s="25"/>
      <c r="AJ28" s="25"/>
      <c r="AK28" s="25"/>
      <c r="AL28" s="25"/>
      <c r="AM28" s="25"/>
      <c r="AN28" s="25"/>
      <c r="AO28" s="25"/>
      <c r="AP28" s="26"/>
      <c r="AQ28" s="36" t="s">
        <v>88</v>
      </c>
      <c r="AR28" s="37"/>
      <c r="AS28" s="37"/>
      <c r="AT28" s="37"/>
      <c r="AU28" s="37"/>
      <c r="AV28" s="37"/>
      <c r="AW28" s="37"/>
      <c r="AX28" s="37"/>
      <c r="AY28" s="37"/>
      <c r="AZ28" s="38"/>
      <c r="BA28" s="36" t="s">
        <v>89</v>
      </c>
      <c r="BB28" s="37"/>
      <c r="BC28" s="37"/>
      <c r="BD28" s="37"/>
      <c r="BE28" s="37"/>
      <c r="BF28" s="37"/>
      <c r="BG28" s="37"/>
      <c r="BH28" s="37"/>
      <c r="BI28" s="37"/>
      <c r="BJ28" s="38"/>
      <c r="BK28" s="36" t="s">
        <v>84</v>
      </c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8"/>
      <c r="CC28" s="36" t="s">
        <v>112</v>
      </c>
      <c r="CD28" s="37"/>
      <c r="CE28" s="37"/>
      <c r="CF28" s="37"/>
      <c r="CG28" s="37"/>
      <c r="CH28" s="37"/>
      <c r="CI28" s="37"/>
      <c r="CJ28" s="37"/>
      <c r="CK28" s="37"/>
      <c r="CL28" s="37"/>
      <c r="CM28" s="38"/>
      <c r="CN28" s="27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  <c r="DD28" s="27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6"/>
      <c r="DX28" s="64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6"/>
      <c r="ER28" s="50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2"/>
    </row>
    <row r="29" spans="1:167" ht="14.25" customHeight="1" thickBot="1">
      <c r="A29" s="23" t="s">
        <v>55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I29" s="25"/>
      <c r="AJ29" s="25"/>
      <c r="AK29" s="25"/>
      <c r="AL29" s="25"/>
      <c r="AM29" s="25"/>
      <c r="AN29" s="25"/>
      <c r="AO29" s="25"/>
      <c r="AP29" s="26"/>
      <c r="AQ29" s="27" t="s">
        <v>88</v>
      </c>
      <c r="AR29" s="25"/>
      <c r="AS29" s="25"/>
      <c r="AT29" s="25"/>
      <c r="AU29" s="25"/>
      <c r="AV29" s="25"/>
      <c r="AW29" s="25"/>
      <c r="AX29" s="25"/>
      <c r="AY29" s="25"/>
      <c r="AZ29" s="26"/>
      <c r="BA29" s="27" t="s">
        <v>89</v>
      </c>
      <c r="BB29" s="25"/>
      <c r="BC29" s="25"/>
      <c r="BD29" s="25"/>
      <c r="BE29" s="25"/>
      <c r="BF29" s="25"/>
      <c r="BG29" s="25"/>
      <c r="BH29" s="25"/>
      <c r="BI29" s="25"/>
      <c r="BJ29" s="26"/>
      <c r="BK29" s="27" t="s">
        <v>84</v>
      </c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6"/>
      <c r="CC29" s="27" t="s">
        <v>112</v>
      </c>
      <c r="CD29" s="25"/>
      <c r="CE29" s="25"/>
      <c r="CF29" s="25"/>
      <c r="CG29" s="25"/>
      <c r="CH29" s="25"/>
      <c r="CI29" s="25"/>
      <c r="CJ29" s="25"/>
      <c r="CK29" s="25"/>
      <c r="CL29" s="25"/>
      <c r="CM29" s="26"/>
      <c r="CN29" s="27" t="s">
        <v>45</v>
      </c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  <c r="DD29" s="27" t="s">
        <v>44</v>
      </c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6"/>
      <c r="DX29" s="64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6"/>
      <c r="ER29" s="50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2"/>
    </row>
    <row r="30" spans="1:167" ht="14.25" customHeight="1" thickBot="1">
      <c r="A30" s="23" t="s">
        <v>56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  <c r="AI30" s="25"/>
      <c r="AJ30" s="25"/>
      <c r="AK30" s="25"/>
      <c r="AL30" s="25"/>
      <c r="AM30" s="25"/>
      <c r="AN30" s="25"/>
      <c r="AO30" s="25"/>
      <c r="AP30" s="26"/>
      <c r="AQ30" s="27" t="s">
        <v>88</v>
      </c>
      <c r="AR30" s="25"/>
      <c r="AS30" s="25"/>
      <c r="AT30" s="25"/>
      <c r="AU30" s="25"/>
      <c r="AV30" s="25"/>
      <c r="AW30" s="25"/>
      <c r="AX30" s="25"/>
      <c r="AY30" s="25"/>
      <c r="AZ30" s="26"/>
      <c r="BA30" s="27" t="s">
        <v>89</v>
      </c>
      <c r="BB30" s="25"/>
      <c r="BC30" s="25"/>
      <c r="BD30" s="25"/>
      <c r="BE30" s="25"/>
      <c r="BF30" s="25"/>
      <c r="BG30" s="25"/>
      <c r="BH30" s="25"/>
      <c r="BI30" s="25"/>
      <c r="BJ30" s="26"/>
      <c r="BK30" s="27" t="s">
        <v>84</v>
      </c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6"/>
      <c r="CC30" s="27" t="s">
        <v>112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6"/>
      <c r="CN30" s="27" t="s">
        <v>46</v>
      </c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6"/>
      <c r="DD30" s="27" t="s">
        <v>44</v>
      </c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6"/>
      <c r="DX30" s="64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6"/>
      <c r="ER30" s="50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2"/>
    </row>
    <row r="31" spans="1:167" ht="14.25" customHeight="1" thickBot="1">
      <c r="A31" s="23" t="s">
        <v>71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  <c r="AI31" s="25"/>
      <c r="AJ31" s="25"/>
      <c r="AK31" s="25"/>
      <c r="AL31" s="25"/>
      <c r="AM31" s="25"/>
      <c r="AN31" s="25"/>
      <c r="AO31" s="25"/>
      <c r="AP31" s="26"/>
      <c r="AQ31" s="27" t="s">
        <v>88</v>
      </c>
      <c r="AR31" s="25"/>
      <c r="AS31" s="25"/>
      <c r="AT31" s="25"/>
      <c r="AU31" s="25"/>
      <c r="AV31" s="25"/>
      <c r="AW31" s="25"/>
      <c r="AX31" s="25"/>
      <c r="AY31" s="25"/>
      <c r="AZ31" s="26"/>
      <c r="BA31" s="27" t="s">
        <v>89</v>
      </c>
      <c r="BB31" s="25"/>
      <c r="BC31" s="25"/>
      <c r="BD31" s="25"/>
      <c r="BE31" s="25"/>
      <c r="BF31" s="25"/>
      <c r="BG31" s="25"/>
      <c r="BH31" s="25"/>
      <c r="BI31" s="25"/>
      <c r="BJ31" s="26"/>
      <c r="BK31" s="27" t="s">
        <v>84</v>
      </c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6"/>
      <c r="CC31" s="27" t="s">
        <v>112</v>
      </c>
      <c r="CD31" s="25"/>
      <c r="CE31" s="25"/>
      <c r="CF31" s="25"/>
      <c r="CG31" s="25"/>
      <c r="CH31" s="25"/>
      <c r="CI31" s="25"/>
      <c r="CJ31" s="25"/>
      <c r="CK31" s="25"/>
      <c r="CL31" s="25"/>
      <c r="CM31" s="26"/>
      <c r="CN31" s="27" t="s">
        <v>48</v>
      </c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  <c r="DD31" s="27" t="s">
        <v>44</v>
      </c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6"/>
      <c r="DX31" s="64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6"/>
      <c r="ER31" s="50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2"/>
    </row>
    <row r="32" spans="1:167" ht="14.25" customHeight="1" thickBot="1">
      <c r="A32" s="23" t="s">
        <v>58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  <c r="AI32" s="25"/>
      <c r="AJ32" s="25"/>
      <c r="AK32" s="25"/>
      <c r="AL32" s="25"/>
      <c r="AM32" s="25"/>
      <c r="AN32" s="25"/>
      <c r="AO32" s="25"/>
      <c r="AP32" s="26"/>
      <c r="AQ32" s="27" t="s">
        <v>88</v>
      </c>
      <c r="AR32" s="25"/>
      <c r="AS32" s="25"/>
      <c r="AT32" s="25"/>
      <c r="AU32" s="25"/>
      <c r="AV32" s="25"/>
      <c r="AW32" s="25"/>
      <c r="AX32" s="25"/>
      <c r="AY32" s="25"/>
      <c r="AZ32" s="26"/>
      <c r="BA32" s="27" t="s">
        <v>89</v>
      </c>
      <c r="BB32" s="25"/>
      <c r="BC32" s="25"/>
      <c r="BD32" s="25"/>
      <c r="BE32" s="25"/>
      <c r="BF32" s="25"/>
      <c r="BG32" s="25"/>
      <c r="BH32" s="25"/>
      <c r="BI32" s="25"/>
      <c r="BJ32" s="26"/>
      <c r="BK32" s="27" t="s">
        <v>84</v>
      </c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6"/>
      <c r="CC32" s="27" t="s">
        <v>112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6"/>
      <c r="CN32" s="27" t="s">
        <v>49</v>
      </c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  <c r="DD32" s="27" t="s">
        <v>44</v>
      </c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6"/>
      <c r="DX32" s="64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6"/>
      <c r="ER32" s="50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2"/>
    </row>
    <row r="33" spans="1:167" ht="32.25" customHeight="1" thickBot="1">
      <c r="A33" s="28" t="s">
        <v>82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4" t="s">
        <v>100</v>
      </c>
      <c r="AI33" s="25"/>
      <c r="AJ33" s="25"/>
      <c r="AK33" s="25"/>
      <c r="AL33" s="25"/>
      <c r="AM33" s="25"/>
      <c r="AN33" s="25"/>
      <c r="AO33" s="25"/>
      <c r="AP33" s="26"/>
      <c r="AQ33" s="36" t="s">
        <v>88</v>
      </c>
      <c r="AR33" s="37"/>
      <c r="AS33" s="37"/>
      <c r="AT33" s="37"/>
      <c r="AU33" s="37"/>
      <c r="AV33" s="37"/>
      <c r="AW33" s="37"/>
      <c r="AX33" s="37"/>
      <c r="AY33" s="37"/>
      <c r="AZ33" s="38"/>
      <c r="BA33" s="36" t="s">
        <v>89</v>
      </c>
      <c r="BB33" s="37"/>
      <c r="BC33" s="37"/>
      <c r="BD33" s="37"/>
      <c r="BE33" s="37"/>
      <c r="BF33" s="37"/>
      <c r="BG33" s="37"/>
      <c r="BH33" s="37"/>
      <c r="BI33" s="37"/>
      <c r="BJ33" s="38"/>
      <c r="BK33" s="36" t="s">
        <v>84</v>
      </c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8"/>
      <c r="CC33" s="36" t="s">
        <v>63</v>
      </c>
      <c r="CD33" s="37"/>
      <c r="CE33" s="37"/>
      <c r="CF33" s="37"/>
      <c r="CG33" s="37"/>
      <c r="CH33" s="37"/>
      <c r="CI33" s="37"/>
      <c r="CJ33" s="37"/>
      <c r="CK33" s="37"/>
      <c r="CL33" s="37"/>
      <c r="CM33" s="38"/>
      <c r="CN33" s="27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  <c r="DD33" s="27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6"/>
      <c r="DX33" s="61">
        <f>DX35+DX43+DX44</f>
        <v>1065</v>
      </c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3"/>
      <c r="ER33" s="50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2"/>
    </row>
    <row r="34" spans="1:167" ht="35.25" customHeight="1" thickBot="1">
      <c r="A34" s="28" t="s">
        <v>80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4"/>
      <c r="AI34" s="25"/>
      <c r="AJ34" s="25"/>
      <c r="AK34" s="25"/>
      <c r="AL34" s="25"/>
      <c r="AM34" s="25"/>
      <c r="AN34" s="25"/>
      <c r="AO34" s="25"/>
      <c r="AP34" s="26"/>
      <c r="AQ34" s="36" t="s">
        <v>88</v>
      </c>
      <c r="AR34" s="37"/>
      <c r="AS34" s="37"/>
      <c r="AT34" s="37"/>
      <c r="AU34" s="37"/>
      <c r="AV34" s="37"/>
      <c r="AW34" s="37"/>
      <c r="AX34" s="37"/>
      <c r="AY34" s="37"/>
      <c r="AZ34" s="38"/>
      <c r="BA34" s="36" t="s">
        <v>89</v>
      </c>
      <c r="BB34" s="37"/>
      <c r="BC34" s="37"/>
      <c r="BD34" s="37"/>
      <c r="BE34" s="37"/>
      <c r="BF34" s="37"/>
      <c r="BG34" s="37"/>
      <c r="BH34" s="37"/>
      <c r="BI34" s="37"/>
      <c r="BJ34" s="38"/>
      <c r="BK34" s="36" t="s">
        <v>84</v>
      </c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8"/>
      <c r="CC34" s="36" t="s">
        <v>64</v>
      </c>
      <c r="CD34" s="37"/>
      <c r="CE34" s="37"/>
      <c r="CF34" s="37"/>
      <c r="CG34" s="37"/>
      <c r="CH34" s="37"/>
      <c r="CI34" s="37"/>
      <c r="CJ34" s="37"/>
      <c r="CK34" s="37"/>
      <c r="CL34" s="37"/>
      <c r="CM34" s="38"/>
      <c r="CN34" s="27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  <c r="DD34" s="27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6"/>
      <c r="DX34" s="47">
        <f>DX33</f>
        <v>1065</v>
      </c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9"/>
      <c r="ER34" s="50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2"/>
    </row>
    <row r="35" spans="1:167" ht="34.5" customHeight="1" thickBot="1">
      <c r="A35" s="28" t="s">
        <v>76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4"/>
      <c r="AI35" s="25"/>
      <c r="AJ35" s="25"/>
      <c r="AK35" s="25"/>
      <c r="AL35" s="25"/>
      <c r="AM35" s="25"/>
      <c r="AN35" s="25"/>
      <c r="AO35" s="25"/>
      <c r="AP35" s="26"/>
      <c r="AQ35" s="36" t="s">
        <v>88</v>
      </c>
      <c r="AR35" s="37"/>
      <c r="AS35" s="37"/>
      <c r="AT35" s="37"/>
      <c r="AU35" s="37"/>
      <c r="AV35" s="37"/>
      <c r="AW35" s="37"/>
      <c r="AX35" s="37"/>
      <c r="AY35" s="37"/>
      <c r="AZ35" s="38"/>
      <c r="BA35" s="36" t="s">
        <v>89</v>
      </c>
      <c r="BB35" s="37"/>
      <c r="BC35" s="37"/>
      <c r="BD35" s="37"/>
      <c r="BE35" s="37"/>
      <c r="BF35" s="37"/>
      <c r="BG35" s="37"/>
      <c r="BH35" s="37"/>
      <c r="BI35" s="37"/>
      <c r="BJ35" s="38"/>
      <c r="BK35" s="36" t="s">
        <v>84</v>
      </c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8"/>
      <c r="CC35" s="36" t="s">
        <v>65</v>
      </c>
      <c r="CD35" s="37"/>
      <c r="CE35" s="37"/>
      <c r="CF35" s="37"/>
      <c r="CG35" s="37"/>
      <c r="CH35" s="37"/>
      <c r="CI35" s="37"/>
      <c r="CJ35" s="37"/>
      <c r="CK35" s="37"/>
      <c r="CL35" s="37"/>
      <c r="CM35" s="38"/>
      <c r="CN35" s="27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  <c r="DD35" s="27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6"/>
      <c r="DX35" s="47">
        <v>1000</v>
      </c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9"/>
      <c r="ER35" s="50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2"/>
    </row>
    <row r="36" spans="1:167" ht="12.75" customHeight="1" thickBot="1">
      <c r="A36" s="23" t="s">
        <v>86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25"/>
      <c r="AJ36" s="25"/>
      <c r="AK36" s="25"/>
      <c r="AL36" s="25"/>
      <c r="AM36" s="25"/>
      <c r="AN36" s="25"/>
      <c r="AO36" s="25"/>
      <c r="AP36" s="26"/>
      <c r="AQ36" s="27" t="s">
        <v>88</v>
      </c>
      <c r="AR36" s="25"/>
      <c r="AS36" s="25"/>
      <c r="AT36" s="25"/>
      <c r="AU36" s="25"/>
      <c r="AV36" s="25"/>
      <c r="AW36" s="25"/>
      <c r="AX36" s="25"/>
      <c r="AY36" s="25"/>
      <c r="AZ36" s="26"/>
      <c r="BA36" s="27" t="s">
        <v>89</v>
      </c>
      <c r="BB36" s="25"/>
      <c r="BC36" s="25"/>
      <c r="BD36" s="25"/>
      <c r="BE36" s="25"/>
      <c r="BF36" s="25"/>
      <c r="BG36" s="25"/>
      <c r="BH36" s="25"/>
      <c r="BI36" s="25"/>
      <c r="BJ36" s="26"/>
      <c r="BK36" s="27" t="s">
        <v>84</v>
      </c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6"/>
      <c r="CC36" s="27" t="s">
        <v>65</v>
      </c>
      <c r="CD36" s="25"/>
      <c r="CE36" s="25"/>
      <c r="CF36" s="25"/>
      <c r="CG36" s="25"/>
      <c r="CH36" s="25"/>
      <c r="CI36" s="25"/>
      <c r="CJ36" s="25"/>
      <c r="CK36" s="25"/>
      <c r="CL36" s="25"/>
      <c r="CM36" s="26"/>
      <c r="CN36" s="27" t="s">
        <v>85</v>
      </c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  <c r="DD36" s="27" t="s">
        <v>44</v>
      </c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6"/>
      <c r="DX36" s="115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7"/>
      <c r="ER36" s="53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14"/>
      <c r="FJ36" s="14"/>
      <c r="FK36" s="15"/>
    </row>
    <row r="37" spans="1:167" ht="12.75" customHeight="1" thickBot="1">
      <c r="A37" s="23" t="s">
        <v>90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  <c r="AI37" s="25"/>
      <c r="AJ37" s="25"/>
      <c r="AK37" s="25"/>
      <c r="AL37" s="25"/>
      <c r="AM37" s="25"/>
      <c r="AN37" s="25"/>
      <c r="AO37" s="25"/>
      <c r="AP37" s="26"/>
      <c r="AQ37" s="27" t="s">
        <v>88</v>
      </c>
      <c r="AR37" s="25"/>
      <c r="AS37" s="25"/>
      <c r="AT37" s="25"/>
      <c r="AU37" s="25"/>
      <c r="AV37" s="25"/>
      <c r="AW37" s="25"/>
      <c r="AX37" s="25"/>
      <c r="AY37" s="25"/>
      <c r="AZ37" s="26"/>
      <c r="BA37" s="27" t="s">
        <v>89</v>
      </c>
      <c r="BB37" s="25"/>
      <c r="BC37" s="25"/>
      <c r="BD37" s="25"/>
      <c r="BE37" s="25"/>
      <c r="BF37" s="25"/>
      <c r="BG37" s="25"/>
      <c r="BH37" s="25"/>
      <c r="BI37" s="25"/>
      <c r="BJ37" s="26"/>
      <c r="BK37" s="27" t="s">
        <v>84</v>
      </c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6"/>
      <c r="CC37" s="27" t="s">
        <v>65</v>
      </c>
      <c r="CD37" s="25"/>
      <c r="CE37" s="25"/>
      <c r="CF37" s="25"/>
      <c r="CG37" s="25"/>
      <c r="CH37" s="25"/>
      <c r="CI37" s="25"/>
      <c r="CJ37" s="25"/>
      <c r="CK37" s="25"/>
      <c r="CL37" s="25"/>
      <c r="CM37" s="26"/>
      <c r="CN37" s="27" t="s">
        <v>87</v>
      </c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  <c r="DD37" s="27" t="s">
        <v>44</v>
      </c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6"/>
      <c r="DX37" s="115">
        <v>1000</v>
      </c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7"/>
      <c r="ER37" s="53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14"/>
      <c r="FJ37" s="14"/>
      <c r="FK37" s="15"/>
    </row>
    <row r="38" spans="1:167" ht="12.75" customHeight="1" thickBot="1">
      <c r="A38" s="23" t="s">
        <v>58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  <c r="AI38" s="25"/>
      <c r="AJ38" s="25"/>
      <c r="AK38" s="25"/>
      <c r="AL38" s="25"/>
      <c r="AM38" s="25"/>
      <c r="AN38" s="25"/>
      <c r="AO38" s="25"/>
      <c r="AP38" s="26"/>
      <c r="AQ38" s="27" t="s">
        <v>88</v>
      </c>
      <c r="AR38" s="25"/>
      <c r="AS38" s="25"/>
      <c r="AT38" s="25"/>
      <c r="AU38" s="25"/>
      <c r="AV38" s="25"/>
      <c r="AW38" s="25"/>
      <c r="AX38" s="25"/>
      <c r="AY38" s="25"/>
      <c r="AZ38" s="26"/>
      <c r="BA38" s="27" t="s">
        <v>89</v>
      </c>
      <c r="BB38" s="25"/>
      <c r="BC38" s="25"/>
      <c r="BD38" s="25"/>
      <c r="BE38" s="25"/>
      <c r="BF38" s="25"/>
      <c r="BG38" s="25"/>
      <c r="BH38" s="25"/>
      <c r="BI38" s="25"/>
      <c r="BJ38" s="26"/>
      <c r="BK38" s="27" t="s">
        <v>84</v>
      </c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6"/>
      <c r="CC38" s="27" t="s">
        <v>65</v>
      </c>
      <c r="CD38" s="25"/>
      <c r="CE38" s="25"/>
      <c r="CF38" s="25"/>
      <c r="CG38" s="25"/>
      <c r="CH38" s="25"/>
      <c r="CI38" s="25"/>
      <c r="CJ38" s="25"/>
      <c r="CK38" s="25"/>
      <c r="CL38" s="25"/>
      <c r="CM38" s="26"/>
      <c r="CN38" s="27" t="s">
        <v>49</v>
      </c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  <c r="DD38" s="27" t="s">
        <v>44</v>
      </c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6"/>
      <c r="DX38" s="115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7"/>
      <c r="ER38" s="53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14"/>
      <c r="FJ38" s="14"/>
      <c r="FK38" s="15"/>
    </row>
    <row r="39" spans="1:167" ht="25.5" customHeight="1" thickBot="1">
      <c r="A39" s="23" t="s">
        <v>72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39"/>
      <c r="AH39" s="24"/>
      <c r="AI39" s="25"/>
      <c r="AJ39" s="25"/>
      <c r="AK39" s="25"/>
      <c r="AL39" s="25"/>
      <c r="AM39" s="25"/>
      <c r="AN39" s="25"/>
      <c r="AO39" s="25"/>
      <c r="AP39" s="26"/>
      <c r="AQ39" s="27" t="s">
        <v>88</v>
      </c>
      <c r="AR39" s="25"/>
      <c r="AS39" s="25"/>
      <c r="AT39" s="25"/>
      <c r="AU39" s="25"/>
      <c r="AV39" s="25"/>
      <c r="AW39" s="25"/>
      <c r="AX39" s="25"/>
      <c r="AY39" s="25"/>
      <c r="AZ39" s="26"/>
      <c r="BA39" s="27" t="s">
        <v>89</v>
      </c>
      <c r="BB39" s="25"/>
      <c r="BC39" s="25"/>
      <c r="BD39" s="25"/>
      <c r="BE39" s="25"/>
      <c r="BF39" s="25"/>
      <c r="BG39" s="25"/>
      <c r="BH39" s="25"/>
      <c r="BI39" s="25"/>
      <c r="BJ39" s="26"/>
      <c r="BK39" s="27" t="s">
        <v>84</v>
      </c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6"/>
      <c r="CC39" s="27" t="s">
        <v>65</v>
      </c>
      <c r="CD39" s="25"/>
      <c r="CE39" s="25"/>
      <c r="CF39" s="25"/>
      <c r="CG39" s="25"/>
      <c r="CH39" s="25"/>
      <c r="CI39" s="25"/>
      <c r="CJ39" s="25"/>
      <c r="CK39" s="25"/>
      <c r="CL39" s="25"/>
      <c r="CM39" s="26"/>
      <c r="CN39" s="27" t="s">
        <v>66</v>
      </c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  <c r="DD39" s="27" t="s">
        <v>44</v>
      </c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6"/>
      <c r="DX39" s="123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5"/>
      <c r="ER39" s="53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14"/>
      <c r="FJ39" s="14"/>
      <c r="FK39" s="15"/>
    </row>
    <row r="40" spans="1:167" ht="24" customHeight="1" thickBot="1">
      <c r="A40" s="23" t="s">
        <v>60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39"/>
      <c r="AH40" s="24"/>
      <c r="AI40" s="25"/>
      <c r="AJ40" s="25"/>
      <c r="AK40" s="25"/>
      <c r="AL40" s="25"/>
      <c r="AM40" s="25"/>
      <c r="AN40" s="25"/>
      <c r="AO40" s="25"/>
      <c r="AP40" s="26"/>
      <c r="AQ40" s="27" t="s">
        <v>88</v>
      </c>
      <c r="AR40" s="25"/>
      <c r="AS40" s="25"/>
      <c r="AT40" s="25"/>
      <c r="AU40" s="25"/>
      <c r="AV40" s="25"/>
      <c r="AW40" s="25"/>
      <c r="AX40" s="25"/>
      <c r="AY40" s="25"/>
      <c r="AZ40" s="26"/>
      <c r="BA40" s="27" t="s">
        <v>89</v>
      </c>
      <c r="BB40" s="25"/>
      <c r="BC40" s="25"/>
      <c r="BD40" s="25"/>
      <c r="BE40" s="25"/>
      <c r="BF40" s="25"/>
      <c r="BG40" s="25"/>
      <c r="BH40" s="25"/>
      <c r="BI40" s="25"/>
      <c r="BJ40" s="26"/>
      <c r="BK40" s="27" t="s">
        <v>84</v>
      </c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6"/>
      <c r="CC40" s="27" t="s">
        <v>65</v>
      </c>
      <c r="CD40" s="25"/>
      <c r="CE40" s="25"/>
      <c r="CF40" s="25"/>
      <c r="CG40" s="25"/>
      <c r="CH40" s="25"/>
      <c r="CI40" s="25"/>
      <c r="CJ40" s="25"/>
      <c r="CK40" s="25"/>
      <c r="CL40" s="25"/>
      <c r="CM40" s="26"/>
      <c r="CN40" s="27" t="s">
        <v>51</v>
      </c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  <c r="DD40" s="27" t="s">
        <v>44</v>
      </c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6"/>
      <c r="DX40" s="115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7"/>
      <c r="ER40" s="53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14"/>
      <c r="FJ40" s="14"/>
      <c r="FK40" s="15"/>
    </row>
    <row r="41" spans="1:167" ht="24" customHeight="1" thickBot="1">
      <c r="A41" s="28" t="s">
        <v>77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4"/>
      <c r="AI41" s="25"/>
      <c r="AJ41" s="25"/>
      <c r="AK41" s="25"/>
      <c r="AL41" s="25"/>
      <c r="AM41" s="25"/>
      <c r="AN41" s="25"/>
      <c r="AO41" s="25"/>
      <c r="AP41" s="26"/>
      <c r="AQ41" s="36" t="s">
        <v>88</v>
      </c>
      <c r="AR41" s="37"/>
      <c r="AS41" s="37"/>
      <c r="AT41" s="37"/>
      <c r="AU41" s="37"/>
      <c r="AV41" s="37"/>
      <c r="AW41" s="37"/>
      <c r="AX41" s="37"/>
      <c r="AY41" s="37"/>
      <c r="AZ41" s="38"/>
      <c r="BA41" s="36" t="s">
        <v>89</v>
      </c>
      <c r="BB41" s="37"/>
      <c r="BC41" s="37"/>
      <c r="BD41" s="37"/>
      <c r="BE41" s="37"/>
      <c r="BF41" s="37"/>
      <c r="BG41" s="37"/>
      <c r="BH41" s="37"/>
      <c r="BI41" s="37"/>
      <c r="BJ41" s="38"/>
      <c r="BK41" s="36" t="s">
        <v>84</v>
      </c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8"/>
      <c r="CC41" s="36" t="s">
        <v>67</v>
      </c>
      <c r="CD41" s="37"/>
      <c r="CE41" s="37"/>
      <c r="CF41" s="37"/>
      <c r="CG41" s="37"/>
      <c r="CH41" s="37"/>
      <c r="CI41" s="37"/>
      <c r="CJ41" s="37"/>
      <c r="CK41" s="37"/>
      <c r="CL41" s="37"/>
      <c r="CM41" s="38"/>
      <c r="CN41" s="27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  <c r="DD41" s="27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6"/>
      <c r="DX41" s="58">
        <f>DX42+DX43+DX44</f>
        <v>65</v>
      </c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60"/>
      <c r="ER41" s="53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14"/>
      <c r="FJ41" s="14"/>
      <c r="FK41" s="15"/>
    </row>
    <row r="42" spans="1:167" ht="12.75" customHeight="1" thickBot="1">
      <c r="A42" s="23" t="s">
        <v>57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/>
      <c r="AI42" s="25"/>
      <c r="AJ42" s="25"/>
      <c r="AK42" s="25"/>
      <c r="AL42" s="25"/>
      <c r="AM42" s="25"/>
      <c r="AN42" s="25"/>
      <c r="AO42" s="25"/>
      <c r="AP42" s="26"/>
      <c r="AQ42" s="27" t="s">
        <v>88</v>
      </c>
      <c r="AR42" s="25"/>
      <c r="AS42" s="25"/>
      <c r="AT42" s="25"/>
      <c r="AU42" s="25"/>
      <c r="AV42" s="25"/>
      <c r="AW42" s="25"/>
      <c r="AX42" s="25"/>
      <c r="AY42" s="25"/>
      <c r="AZ42" s="26"/>
      <c r="BA42" s="27" t="s">
        <v>89</v>
      </c>
      <c r="BB42" s="25"/>
      <c r="BC42" s="25"/>
      <c r="BD42" s="25"/>
      <c r="BE42" s="25"/>
      <c r="BF42" s="25"/>
      <c r="BG42" s="25"/>
      <c r="BH42" s="25"/>
      <c r="BI42" s="25"/>
      <c r="BJ42" s="26"/>
      <c r="BK42" s="27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6"/>
      <c r="CC42" s="27" t="s">
        <v>67</v>
      </c>
      <c r="CD42" s="25"/>
      <c r="CE42" s="25"/>
      <c r="CF42" s="25"/>
      <c r="CG42" s="25"/>
      <c r="CH42" s="25"/>
      <c r="CI42" s="25"/>
      <c r="CJ42" s="25"/>
      <c r="CK42" s="25"/>
      <c r="CL42" s="25"/>
      <c r="CM42" s="26"/>
      <c r="CN42" s="27" t="s">
        <v>47</v>
      </c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  <c r="DD42" s="27" t="s">
        <v>44</v>
      </c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6"/>
      <c r="DX42" s="123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5"/>
      <c r="ER42" s="53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14"/>
      <c r="FJ42" s="14"/>
      <c r="FK42" s="15"/>
    </row>
    <row r="43" spans="1:167" ht="12.75" customHeight="1" thickBot="1">
      <c r="A43" s="23" t="s">
        <v>73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  <c r="AI43" s="25"/>
      <c r="AJ43" s="25"/>
      <c r="AK43" s="25"/>
      <c r="AL43" s="25"/>
      <c r="AM43" s="25"/>
      <c r="AN43" s="25"/>
      <c r="AO43" s="25"/>
      <c r="AP43" s="26"/>
      <c r="AQ43" s="27" t="s">
        <v>88</v>
      </c>
      <c r="AR43" s="25"/>
      <c r="AS43" s="25"/>
      <c r="AT43" s="25"/>
      <c r="AU43" s="25"/>
      <c r="AV43" s="25"/>
      <c r="AW43" s="25"/>
      <c r="AX43" s="25"/>
      <c r="AY43" s="25"/>
      <c r="AZ43" s="26"/>
      <c r="BA43" s="27" t="s">
        <v>89</v>
      </c>
      <c r="BB43" s="25"/>
      <c r="BC43" s="25"/>
      <c r="BD43" s="25"/>
      <c r="BE43" s="25"/>
      <c r="BF43" s="25"/>
      <c r="BG43" s="25"/>
      <c r="BH43" s="25"/>
      <c r="BI43" s="25"/>
      <c r="BJ43" s="26"/>
      <c r="BK43" s="27" t="s">
        <v>84</v>
      </c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6"/>
      <c r="CC43" s="27" t="s">
        <v>67</v>
      </c>
      <c r="CD43" s="25"/>
      <c r="CE43" s="25"/>
      <c r="CF43" s="25"/>
      <c r="CG43" s="25"/>
      <c r="CH43" s="25"/>
      <c r="CI43" s="25"/>
      <c r="CJ43" s="25"/>
      <c r="CK43" s="25"/>
      <c r="CL43" s="25"/>
      <c r="CM43" s="26"/>
      <c r="CN43" s="27" t="s">
        <v>49</v>
      </c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  <c r="DD43" s="27" t="s">
        <v>44</v>
      </c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6"/>
      <c r="DX43" s="115">
        <v>35</v>
      </c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7"/>
      <c r="ER43" s="53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14"/>
      <c r="FJ43" s="14"/>
      <c r="FK43" s="15"/>
    </row>
    <row r="44" spans="1:167" s="6" customFormat="1" ht="22.5" customHeight="1" thickBot="1">
      <c r="A44" s="23" t="s">
        <v>60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39"/>
      <c r="AH44" s="24"/>
      <c r="AI44" s="25"/>
      <c r="AJ44" s="25"/>
      <c r="AK44" s="25"/>
      <c r="AL44" s="25"/>
      <c r="AM44" s="25"/>
      <c r="AN44" s="25"/>
      <c r="AO44" s="25"/>
      <c r="AP44" s="26"/>
      <c r="AQ44" s="27" t="s">
        <v>88</v>
      </c>
      <c r="AR44" s="25"/>
      <c r="AS44" s="25"/>
      <c r="AT44" s="25"/>
      <c r="AU44" s="25"/>
      <c r="AV44" s="25"/>
      <c r="AW44" s="25"/>
      <c r="AX44" s="25"/>
      <c r="AY44" s="25"/>
      <c r="AZ44" s="26"/>
      <c r="BA44" s="27" t="s">
        <v>89</v>
      </c>
      <c r="BB44" s="25"/>
      <c r="BC44" s="25"/>
      <c r="BD44" s="25"/>
      <c r="BE44" s="25"/>
      <c r="BF44" s="25"/>
      <c r="BG44" s="25"/>
      <c r="BH44" s="25"/>
      <c r="BI44" s="25"/>
      <c r="BJ44" s="26"/>
      <c r="BK44" s="27" t="s">
        <v>84</v>
      </c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6"/>
      <c r="CC44" s="27" t="s">
        <v>67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6"/>
      <c r="CN44" s="27" t="s">
        <v>51</v>
      </c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  <c r="DD44" s="27" t="s">
        <v>44</v>
      </c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6"/>
      <c r="DX44" s="115">
        <v>30</v>
      </c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7"/>
      <c r="ER44" s="53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14"/>
      <c r="FJ44" s="14"/>
      <c r="FK44" s="15"/>
    </row>
    <row r="45" spans="1:167" s="6" customFormat="1" ht="12.75" customHeight="1" thickBot="1">
      <c r="A45" s="28" t="s">
        <v>78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9"/>
      <c r="AH45" s="24"/>
      <c r="AI45" s="25"/>
      <c r="AJ45" s="25"/>
      <c r="AK45" s="25"/>
      <c r="AL45" s="25"/>
      <c r="AM45" s="25"/>
      <c r="AN45" s="25"/>
      <c r="AO45" s="25"/>
      <c r="AP45" s="26"/>
      <c r="AQ45" s="36" t="s">
        <v>88</v>
      </c>
      <c r="AR45" s="37"/>
      <c r="AS45" s="37"/>
      <c r="AT45" s="37"/>
      <c r="AU45" s="37"/>
      <c r="AV45" s="37"/>
      <c r="AW45" s="37"/>
      <c r="AX45" s="37"/>
      <c r="AY45" s="37"/>
      <c r="AZ45" s="38"/>
      <c r="BA45" s="36" t="s">
        <v>89</v>
      </c>
      <c r="BB45" s="37"/>
      <c r="BC45" s="37"/>
      <c r="BD45" s="37"/>
      <c r="BE45" s="37"/>
      <c r="BF45" s="37"/>
      <c r="BG45" s="37"/>
      <c r="BH45" s="37"/>
      <c r="BI45" s="37"/>
      <c r="BJ45" s="38"/>
      <c r="BK45" s="36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8"/>
      <c r="CC45" s="36" t="s">
        <v>68</v>
      </c>
      <c r="CD45" s="37"/>
      <c r="CE45" s="37"/>
      <c r="CF45" s="37"/>
      <c r="CG45" s="37"/>
      <c r="CH45" s="37"/>
      <c r="CI45" s="37"/>
      <c r="CJ45" s="37"/>
      <c r="CK45" s="37"/>
      <c r="CL45" s="37"/>
      <c r="CM45" s="38"/>
      <c r="CN45" s="27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6"/>
      <c r="DD45" s="27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6"/>
      <c r="DX45" s="61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3"/>
      <c r="ER45" s="50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2"/>
    </row>
    <row r="46" spans="1:167" s="6" customFormat="1" ht="24.75" customHeight="1" thickBot="1">
      <c r="A46" s="28" t="s">
        <v>79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9"/>
      <c r="AH46" s="24"/>
      <c r="AI46" s="25"/>
      <c r="AJ46" s="25"/>
      <c r="AK46" s="25"/>
      <c r="AL46" s="25"/>
      <c r="AM46" s="25"/>
      <c r="AN46" s="25"/>
      <c r="AO46" s="25"/>
      <c r="AP46" s="26"/>
      <c r="AQ46" s="36" t="s">
        <v>88</v>
      </c>
      <c r="AR46" s="37"/>
      <c r="AS46" s="37"/>
      <c r="AT46" s="37"/>
      <c r="AU46" s="37"/>
      <c r="AV46" s="37"/>
      <c r="AW46" s="37"/>
      <c r="AX46" s="37"/>
      <c r="AY46" s="37"/>
      <c r="AZ46" s="38"/>
      <c r="BA46" s="36" t="s">
        <v>89</v>
      </c>
      <c r="BB46" s="37"/>
      <c r="BC46" s="37"/>
      <c r="BD46" s="37"/>
      <c r="BE46" s="37"/>
      <c r="BF46" s="37"/>
      <c r="BG46" s="37"/>
      <c r="BH46" s="37"/>
      <c r="BI46" s="37"/>
      <c r="BJ46" s="38"/>
      <c r="BK46" s="36" t="s">
        <v>84</v>
      </c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8"/>
      <c r="CC46" s="36" t="s">
        <v>69</v>
      </c>
      <c r="CD46" s="37"/>
      <c r="CE46" s="37"/>
      <c r="CF46" s="37"/>
      <c r="CG46" s="37"/>
      <c r="CH46" s="37"/>
      <c r="CI46" s="37"/>
      <c r="CJ46" s="37"/>
      <c r="CK46" s="37"/>
      <c r="CL46" s="37"/>
      <c r="CM46" s="38"/>
      <c r="CN46" s="27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7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6"/>
      <c r="DX46" s="64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6"/>
      <c r="ER46" s="50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2"/>
    </row>
    <row r="47" spans="1:167" s="6" customFormat="1" ht="12.75" customHeight="1" thickBot="1">
      <c r="A47" s="118" t="s">
        <v>59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9"/>
      <c r="AH47" s="24"/>
      <c r="AI47" s="25"/>
      <c r="AJ47" s="25"/>
      <c r="AK47" s="25"/>
      <c r="AL47" s="25"/>
      <c r="AM47" s="25"/>
      <c r="AN47" s="25"/>
      <c r="AO47" s="25"/>
      <c r="AP47" s="26"/>
      <c r="AQ47" s="27" t="s">
        <v>88</v>
      </c>
      <c r="AR47" s="25"/>
      <c r="AS47" s="25"/>
      <c r="AT47" s="25"/>
      <c r="AU47" s="25"/>
      <c r="AV47" s="25"/>
      <c r="AW47" s="25"/>
      <c r="AX47" s="25"/>
      <c r="AY47" s="25"/>
      <c r="AZ47" s="26"/>
      <c r="BA47" s="27" t="s">
        <v>89</v>
      </c>
      <c r="BB47" s="25"/>
      <c r="BC47" s="25"/>
      <c r="BD47" s="25"/>
      <c r="BE47" s="25"/>
      <c r="BF47" s="25"/>
      <c r="BG47" s="25"/>
      <c r="BH47" s="25"/>
      <c r="BI47" s="25"/>
      <c r="BJ47" s="26"/>
      <c r="BK47" s="27" t="s">
        <v>84</v>
      </c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6"/>
      <c r="CC47" s="27" t="s">
        <v>70</v>
      </c>
      <c r="CD47" s="25"/>
      <c r="CE47" s="25"/>
      <c r="CF47" s="25"/>
      <c r="CG47" s="25"/>
      <c r="CH47" s="25"/>
      <c r="CI47" s="25"/>
      <c r="CJ47" s="25"/>
      <c r="CK47" s="25"/>
      <c r="CL47" s="25"/>
      <c r="CM47" s="26"/>
      <c r="CN47" s="27" t="s">
        <v>50</v>
      </c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  <c r="DD47" s="27" t="s">
        <v>44</v>
      </c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6"/>
      <c r="DX47" s="47">
        <v>17</v>
      </c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50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2"/>
    </row>
    <row r="48" spans="1:167" s="2" customFormat="1" ht="32.25" customHeight="1" thickBot="1">
      <c r="A48" s="28" t="s">
        <v>91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9"/>
      <c r="AH48" s="46">
        <v>612</v>
      </c>
      <c r="AI48" s="46"/>
      <c r="AJ48" s="46"/>
      <c r="AK48" s="46"/>
      <c r="AL48" s="46"/>
      <c r="AM48" s="46"/>
      <c r="AN48" s="46"/>
      <c r="AO48" s="46"/>
      <c r="AP48" s="46"/>
      <c r="AQ48" s="36" t="s">
        <v>88</v>
      </c>
      <c r="AR48" s="37"/>
      <c r="AS48" s="37"/>
      <c r="AT48" s="37"/>
      <c r="AU48" s="37"/>
      <c r="AV48" s="37"/>
      <c r="AW48" s="37"/>
      <c r="AX48" s="37"/>
      <c r="AY48" s="37"/>
      <c r="AZ48" s="38"/>
      <c r="BA48" s="36" t="s">
        <v>89</v>
      </c>
      <c r="BB48" s="25"/>
      <c r="BC48" s="25"/>
      <c r="BD48" s="25"/>
      <c r="BE48" s="25"/>
      <c r="BF48" s="25"/>
      <c r="BG48" s="25"/>
      <c r="BH48" s="25"/>
      <c r="BI48" s="25"/>
      <c r="BJ48" s="26"/>
      <c r="BK48" s="36" t="s">
        <v>92</v>
      </c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8"/>
      <c r="CC48" s="36" t="s">
        <v>63</v>
      </c>
      <c r="CD48" s="37"/>
      <c r="CE48" s="37"/>
      <c r="CF48" s="37"/>
      <c r="CG48" s="37"/>
      <c r="CH48" s="37"/>
      <c r="CI48" s="37"/>
      <c r="CJ48" s="37"/>
      <c r="CK48" s="37"/>
      <c r="CL48" s="37"/>
      <c r="CM48" s="38"/>
      <c r="CN48" s="27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  <c r="DD48" s="27" t="s">
        <v>124</v>
      </c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6"/>
      <c r="DX48" s="61">
        <f>DX50</f>
        <v>50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3"/>
      <c r="ER48" s="50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2"/>
    </row>
    <row r="49" spans="1:167" s="2" customFormat="1" ht="34.5" customHeight="1" thickBot="1">
      <c r="A49" s="28" t="s">
        <v>93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9"/>
      <c r="AH49" s="126"/>
      <c r="AI49" s="127"/>
      <c r="AJ49" s="127"/>
      <c r="AK49" s="127"/>
      <c r="AL49" s="127"/>
      <c r="AM49" s="127"/>
      <c r="AN49" s="127"/>
      <c r="AO49" s="127"/>
      <c r="AP49" s="128"/>
      <c r="AQ49" s="36" t="s">
        <v>88</v>
      </c>
      <c r="AR49" s="37"/>
      <c r="AS49" s="37"/>
      <c r="AT49" s="37"/>
      <c r="AU49" s="37"/>
      <c r="AV49" s="37"/>
      <c r="AW49" s="37"/>
      <c r="AX49" s="37"/>
      <c r="AY49" s="37"/>
      <c r="AZ49" s="38"/>
      <c r="BA49" s="36" t="s">
        <v>89</v>
      </c>
      <c r="BB49" s="25"/>
      <c r="BC49" s="25"/>
      <c r="BD49" s="25"/>
      <c r="BE49" s="25"/>
      <c r="BF49" s="25"/>
      <c r="BG49" s="25"/>
      <c r="BH49" s="25"/>
      <c r="BI49" s="25"/>
      <c r="BJ49" s="26"/>
      <c r="BK49" s="36" t="s">
        <v>92</v>
      </c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8"/>
      <c r="CC49" s="36" t="s">
        <v>64</v>
      </c>
      <c r="CD49" s="37"/>
      <c r="CE49" s="37"/>
      <c r="CF49" s="37"/>
      <c r="CG49" s="37"/>
      <c r="CH49" s="37"/>
      <c r="CI49" s="37"/>
      <c r="CJ49" s="37"/>
      <c r="CK49" s="37"/>
      <c r="CL49" s="37"/>
      <c r="CM49" s="38"/>
      <c r="CN49" s="27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  <c r="DD49" s="27" t="s">
        <v>124</v>
      </c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6"/>
      <c r="DX49" s="61">
        <f>DX48</f>
        <v>50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3"/>
      <c r="ER49" s="50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2"/>
    </row>
    <row r="50" spans="1:167" ht="12.75" customHeight="1" thickBot="1">
      <c r="A50" s="23" t="s">
        <v>71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/>
      <c r="AI50" s="25"/>
      <c r="AJ50" s="25"/>
      <c r="AK50" s="25"/>
      <c r="AL50" s="25"/>
      <c r="AM50" s="25"/>
      <c r="AN50" s="25"/>
      <c r="AO50" s="25"/>
      <c r="AP50" s="26"/>
      <c r="AQ50" s="27" t="s">
        <v>88</v>
      </c>
      <c r="AR50" s="25"/>
      <c r="AS50" s="25"/>
      <c r="AT50" s="25"/>
      <c r="AU50" s="25"/>
      <c r="AV50" s="25"/>
      <c r="AW50" s="25"/>
      <c r="AX50" s="25"/>
      <c r="AY50" s="25"/>
      <c r="AZ50" s="26"/>
      <c r="BA50" s="27" t="s">
        <v>89</v>
      </c>
      <c r="BB50" s="25"/>
      <c r="BC50" s="25"/>
      <c r="BD50" s="25"/>
      <c r="BE50" s="25"/>
      <c r="BF50" s="25"/>
      <c r="BG50" s="25"/>
      <c r="BH50" s="25"/>
      <c r="BI50" s="25"/>
      <c r="BJ50" s="26"/>
      <c r="BK50" s="27" t="s">
        <v>92</v>
      </c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6"/>
      <c r="CC50" s="27" t="s">
        <v>65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6"/>
      <c r="CN50" s="27" t="s">
        <v>48</v>
      </c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  <c r="DD50" s="27" t="s">
        <v>44</v>
      </c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6"/>
      <c r="DX50" s="115">
        <v>50</v>
      </c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7"/>
      <c r="ER50" s="53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14"/>
      <c r="FJ50" s="14"/>
      <c r="FK50" s="15"/>
    </row>
    <row r="51" spans="1:167" s="6" customFormat="1" ht="22.5" customHeight="1" thickBot="1">
      <c r="A51" s="23" t="s">
        <v>72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39"/>
      <c r="AH51" s="24"/>
      <c r="AI51" s="25"/>
      <c r="AJ51" s="25"/>
      <c r="AK51" s="25"/>
      <c r="AL51" s="25"/>
      <c r="AM51" s="25"/>
      <c r="AN51" s="25"/>
      <c r="AO51" s="25"/>
      <c r="AP51" s="26"/>
      <c r="AQ51" s="27" t="s">
        <v>88</v>
      </c>
      <c r="AR51" s="25"/>
      <c r="AS51" s="25"/>
      <c r="AT51" s="25"/>
      <c r="AU51" s="25"/>
      <c r="AV51" s="25"/>
      <c r="AW51" s="25"/>
      <c r="AX51" s="25"/>
      <c r="AY51" s="25"/>
      <c r="AZ51" s="26"/>
      <c r="BA51" s="27" t="s">
        <v>89</v>
      </c>
      <c r="BB51" s="25"/>
      <c r="BC51" s="25"/>
      <c r="BD51" s="25"/>
      <c r="BE51" s="25"/>
      <c r="BF51" s="25"/>
      <c r="BG51" s="25"/>
      <c r="BH51" s="25"/>
      <c r="BI51" s="25"/>
      <c r="BJ51" s="26"/>
      <c r="BK51" s="27" t="s">
        <v>92</v>
      </c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6"/>
      <c r="CC51" s="27" t="s">
        <v>67</v>
      </c>
      <c r="CD51" s="25"/>
      <c r="CE51" s="25"/>
      <c r="CF51" s="25"/>
      <c r="CG51" s="25"/>
      <c r="CH51" s="25"/>
      <c r="CI51" s="25"/>
      <c r="CJ51" s="25"/>
      <c r="CK51" s="25"/>
      <c r="CL51" s="25"/>
      <c r="CM51" s="26"/>
      <c r="CN51" s="27" t="s">
        <v>66</v>
      </c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  <c r="DD51" s="120" t="s">
        <v>44</v>
      </c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2"/>
      <c r="DX51" s="115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7"/>
      <c r="ER51" s="53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14"/>
      <c r="FJ51" s="14"/>
      <c r="FK51" s="15"/>
    </row>
    <row r="52" spans="1:167" ht="32.25" customHeight="1" thickBot="1">
      <c r="A52" s="28" t="s">
        <v>82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9"/>
      <c r="AH52" s="30"/>
      <c r="AI52" s="31"/>
      <c r="AJ52" s="31"/>
      <c r="AK52" s="31"/>
      <c r="AL52" s="31"/>
      <c r="AM52" s="31"/>
      <c r="AN52" s="31"/>
      <c r="AO52" s="31"/>
      <c r="AP52" s="32"/>
      <c r="AQ52" s="33" t="s">
        <v>88</v>
      </c>
      <c r="AR52" s="34"/>
      <c r="AS52" s="34"/>
      <c r="AT52" s="34"/>
      <c r="AU52" s="34"/>
      <c r="AV52" s="34"/>
      <c r="AW52" s="34"/>
      <c r="AX52" s="34"/>
      <c r="AY52" s="34"/>
      <c r="AZ52" s="35"/>
      <c r="BA52" s="33" t="s">
        <v>89</v>
      </c>
      <c r="BB52" s="34"/>
      <c r="BC52" s="34"/>
      <c r="BD52" s="34"/>
      <c r="BE52" s="34"/>
      <c r="BF52" s="34"/>
      <c r="BG52" s="34"/>
      <c r="BH52" s="34"/>
      <c r="BI52" s="34"/>
      <c r="BJ52" s="35"/>
      <c r="BK52" s="33" t="s">
        <v>94</v>
      </c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5"/>
      <c r="CC52" s="33" t="s">
        <v>63</v>
      </c>
      <c r="CD52" s="34"/>
      <c r="CE52" s="34"/>
      <c r="CF52" s="34"/>
      <c r="CG52" s="34"/>
      <c r="CH52" s="34"/>
      <c r="CI52" s="34"/>
      <c r="CJ52" s="34"/>
      <c r="CK52" s="34"/>
      <c r="CL52" s="34"/>
      <c r="CM52" s="35"/>
      <c r="CN52" s="95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2"/>
      <c r="DD52" s="96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8"/>
      <c r="DX52" s="58">
        <f>DX54</f>
        <v>70</v>
      </c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60"/>
      <c r="ER52" s="53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5"/>
    </row>
    <row r="53" spans="1:167" s="2" customFormat="1" ht="32.25" customHeight="1" thickBot="1">
      <c r="A53" s="28" t="s">
        <v>95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9"/>
      <c r="AH53" s="46"/>
      <c r="AI53" s="46"/>
      <c r="AJ53" s="46"/>
      <c r="AK53" s="46"/>
      <c r="AL53" s="46"/>
      <c r="AM53" s="46"/>
      <c r="AN53" s="46"/>
      <c r="AO53" s="46"/>
      <c r="AP53" s="46"/>
      <c r="AQ53" s="36" t="s">
        <v>88</v>
      </c>
      <c r="AR53" s="37"/>
      <c r="AS53" s="37"/>
      <c r="AT53" s="37"/>
      <c r="AU53" s="37"/>
      <c r="AV53" s="37"/>
      <c r="AW53" s="37"/>
      <c r="AX53" s="37"/>
      <c r="AY53" s="37"/>
      <c r="AZ53" s="38"/>
      <c r="BA53" s="36" t="s">
        <v>89</v>
      </c>
      <c r="BB53" s="25"/>
      <c r="BC53" s="25"/>
      <c r="BD53" s="25"/>
      <c r="BE53" s="25"/>
      <c r="BF53" s="25"/>
      <c r="BG53" s="25"/>
      <c r="BH53" s="25"/>
      <c r="BI53" s="25"/>
      <c r="BJ53" s="26"/>
      <c r="BK53" s="36" t="s">
        <v>94</v>
      </c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8"/>
      <c r="CC53" s="36" t="s">
        <v>64</v>
      </c>
      <c r="CD53" s="37"/>
      <c r="CE53" s="37"/>
      <c r="CF53" s="37"/>
      <c r="CG53" s="37"/>
      <c r="CH53" s="37"/>
      <c r="CI53" s="37"/>
      <c r="CJ53" s="37"/>
      <c r="CK53" s="37"/>
      <c r="CL53" s="37"/>
      <c r="CM53" s="38"/>
      <c r="CN53" s="27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  <c r="DD53" s="27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6"/>
      <c r="DX53" s="61">
        <f>DX52</f>
        <v>70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3"/>
      <c r="ER53" s="50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2"/>
    </row>
    <row r="54" spans="1:167" s="6" customFormat="1" ht="22.5" customHeight="1" thickBot="1">
      <c r="A54" s="23" t="s">
        <v>60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39"/>
      <c r="AH54" s="24"/>
      <c r="AI54" s="25"/>
      <c r="AJ54" s="25"/>
      <c r="AK54" s="25"/>
      <c r="AL54" s="25"/>
      <c r="AM54" s="25"/>
      <c r="AN54" s="25"/>
      <c r="AO54" s="25"/>
      <c r="AP54" s="26"/>
      <c r="AQ54" s="27" t="s">
        <v>88</v>
      </c>
      <c r="AR54" s="25"/>
      <c r="AS54" s="25"/>
      <c r="AT54" s="25"/>
      <c r="AU54" s="25"/>
      <c r="AV54" s="25"/>
      <c r="AW54" s="25"/>
      <c r="AX54" s="25"/>
      <c r="AY54" s="25"/>
      <c r="AZ54" s="26"/>
      <c r="BA54" s="27" t="s">
        <v>89</v>
      </c>
      <c r="BB54" s="25"/>
      <c r="BC54" s="25"/>
      <c r="BD54" s="25"/>
      <c r="BE54" s="25"/>
      <c r="BF54" s="25"/>
      <c r="BG54" s="25"/>
      <c r="BH54" s="25"/>
      <c r="BI54" s="25"/>
      <c r="BJ54" s="26"/>
      <c r="BK54" s="27" t="s">
        <v>84</v>
      </c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6"/>
      <c r="CC54" s="27" t="s">
        <v>67</v>
      </c>
      <c r="CD54" s="25"/>
      <c r="CE54" s="25"/>
      <c r="CF54" s="25"/>
      <c r="CG54" s="25"/>
      <c r="CH54" s="25"/>
      <c r="CI54" s="25"/>
      <c r="CJ54" s="25"/>
      <c r="CK54" s="25"/>
      <c r="CL54" s="25"/>
      <c r="CM54" s="26"/>
      <c r="CN54" s="27" t="s">
        <v>51</v>
      </c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  <c r="DD54" s="27" t="s">
        <v>44</v>
      </c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6"/>
      <c r="DX54" s="115">
        <v>70</v>
      </c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7"/>
      <c r="ER54" s="53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14"/>
      <c r="FJ54" s="14"/>
      <c r="FK54" s="15"/>
    </row>
    <row r="55" spans="1:167" ht="32.25" customHeight="1" thickBot="1">
      <c r="A55" s="28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9"/>
      <c r="AH55" s="30"/>
      <c r="AI55" s="31"/>
      <c r="AJ55" s="31"/>
      <c r="AK55" s="31"/>
      <c r="AL55" s="31"/>
      <c r="AM55" s="31"/>
      <c r="AN55" s="31"/>
      <c r="AO55" s="31"/>
      <c r="AP55" s="32"/>
      <c r="AQ55" s="33" t="s">
        <v>88</v>
      </c>
      <c r="AR55" s="34"/>
      <c r="AS55" s="34"/>
      <c r="AT55" s="34"/>
      <c r="AU55" s="34"/>
      <c r="AV55" s="34"/>
      <c r="AW55" s="34"/>
      <c r="AX55" s="34"/>
      <c r="AY55" s="34"/>
      <c r="AZ55" s="35"/>
      <c r="BA55" s="33" t="s">
        <v>89</v>
      </c>
      <c r="BB55" s="34"/>
      <c r="BC55" s="34"/>
      <c r="BD55" s="34"/>
      <c r="BE55" s="34"/>
      <c r="BF55" s="34"/>
      <c r="BG55" s="34"/>
      <c r="BH55" s="34"/>
      <c r="BI55" s="34"/>
      <c r="BJ55" s="35"/>
      <c r="BK55" s="33" t="s">
        <v>96</v>
      </c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5"/>
      <c r="CC55" s="33" t="s">
        <v>63</v>
      </c>
      <c r="CD55" s="34"/>
      <c r="CE55" s="34"/>
      <c r="CF55" s="34"/>
      <c r="CG55" s="34"/>
      <c r="CH55" s="34"/>
      <c r="CI55" s="34"/>
      <c r="CJ55" s="34"/>
      <c r="CK55" s="34"/>
      <c r="CL55" s="34"/>
      <c r="CM55" s="35"/>
      <c r="CN55" s="95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2"/>
      <c r="DD55" s="96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8"/>
      <c r="DX55" s="58">
        <f>DX57</f>
        <v>380</v>
      </c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60"/>
      <c r="ER55" s="53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5"/>
    </row>
    <row r="56" spans="1:167" s="2" customFormat="1" ht="32.25" customHeight="1" thickBot="1">
      <c r="A56" s="28" t="s">
        <v>95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9"/>
      <c r="AH56" s="46"/>
      <c r="AI56" s="46"/>
      <c r="AJ56" s="46"/>
      <c r="AK56" s="46"/>
      <c r="AL56" s="46"/>
      <c r="AM56" s="46"/>
      <c r="AN56" s="46"/>
      <c r="AO56" s="46"/>
      <c r="AP56" s="46"/>
      <c r="AQ56" s="36" t="s">
        <v>88</v>
      </c>
      <c r="AR56" s="37"/>
      <c r="AS56" s="37"/>
      <c r="AT56" s="37"/>
      <c r="AU56" s="37"/>
      <c r="AV56" s="37"/>
      <c r="AW56" s="37"/>
      <c r="AX56" s="37"/>
      <c r="AY56" s="37"/>
      <c r="AZ56" s="38"/>
      <c r="BA56" s="36" t="s">
        <v>89</v>
      </c>
      <c r="BB56" s="25"/>
      <c r="BC56" s="25"/>
      <c r="BD56" s="25"/>
      <c r="BE56" s="25"/>
      <c r="BF56" s="25"/>
      <c r="BG56" s="25"/>
      <c r="BH56" s="25"/>
      <c r="BI56" s="25"/>
      <c r="BJ56" s="26"/>
      <c r="BK56" s="36" t="s">
        <v>96</v>
      </c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8"/>
      <c r="CC56" s="36" t="s">
        <v>64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8"/>
      <c r="CN56" s="27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  <c r="DD56" s="27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6"/>
      <c r="DX56" s="61">
        <f>DX55</f>
        <v>380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3"/>
      <c r="ER56" s="50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2"/>
    </row>
    <row r="57" spans="1:167" ht="12.75" customHeight="1" thickBot="1">
      <c r="A57" s="23" t="s">
        <v>98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5"/>
      <c r="AJ57" s="25"/>
      <c r="AK57" s="25"/>
      <c r="AL57" s="25"/>
      <c r="AM57" s="25"/>
      <c r="AN57" s="25"/>
      <c r="AO57" s="25"/>
      <c r="AP57" s="26"/>
      <c r="AQ57" s="27" t="s">
        <v>88</v>
      </c>
      <c r="AR57" s="25"/>
      <c r="AS57" s="25"/>
      <c r="AT57" s="25"/>
      <c r="AU57" s="25"/>
      <c r="AV57" s="25"/>
      <c r="AW57" s="25"/>
      <c r="AX57" s="25"/>
      <c r="AY57" s="25"/>
      <c r="AZ57" s="26"/>
      <c r="BA57" s="27" t="s">
        <v>89</v>
      </c>
      <c r="BB57" s="25"/>
      <c r="BC57" s="25"/>
      <c r="BD57" s="25"/>
      <c r="BE57" s="25"/>
      <c r="BF57" s="25"/>
      <c r="BG57" s="25"/>
      <c r="BH57" s="25"/>
      <c r="BI57" s="25"/>
      <c r="BJ57" s="26"/>
      <c r="BK57" s="27" t="s">
        <v>96</v>
      </c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6"/>
      <c r="CC57" s="27" t="s">
        <v>67</v>
      </c>
      <c r="CD57" s="25"/>
      <c r="CE57" s="25"/>
      <c r="CF57" s="25"/>
      <c r="CG57" s="25"/>
      <c r="CH57" s="25"/>
      <c r="CI57" s="25"/>
      <c r="CJ57" s="25"/>
      <c r="CK57" s="25"/>
      <c r="CL57" s="25"/>
      <c r="CM57" s="26"/>
      <c r="CN57" s="27" t="s">
        <v>49</v>
      </c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  <c r="DD57" s="27" t="s">
        <v>44</v>
      </c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6"/>
      <c r="DX57" s="115">
        <v>380</v>
      </c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7"/>
      <c r="ER57" s="53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14"/>
      <c r="FJ57" s="14"/>
      <c r="FK57" s="15"/>
    </row>
    <row r="58" spans="1:167" s="9" customFormat="1" ht="74.25" customHeight="1" thickBot="1">
      <c r="A58" s="28" t="s">
        <v>81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9"/>
      <c r="AH58" s="30" t="s">
        <v>100</v>
      </c>
      <c r="AI58" s="31"/>
      <c r="AJ58" s="31"/>
      <c r="AK58" s="31"/>
      <c r="AL58" s="31"/>
      <c r="AM58" s="31"/>
      <c r="AN58" s="31"/>
      <c r="AO58" s="31"/>
      <c r="AP58" s="32"/>
      <c r="AQ58" s="33" t="s">
        <v>88</v>
      </c>
      <c r="AR58" s="34"/>
      <c r="AS58" s="34"/>
      <c r="AT58" s="34"/>
      <c r="AU58" s="34"/>
      <c r="AV58" s="34"/>
      <c r="AW58" s="34"/>
      <c r="AX58" s="34"/>
      <c r="AY58" s="34"/>
      <c r="AZ58" s="35"/>
      <c r="BA58" s="33" t="s">
        <v>89</v>
      </c>
      <c r="BB58" s="34"/>
      <c r="BC58" s="34"/>
      <c r="BD58" s="34"/>
      <c r="BE58" s="34"/>
      <c r="BF58" s="34"/>
      <c r="BG58" s="34"/>
      <c r="BH58" s="34"/>
      <c r="BI58" s="34"/>
      <c r="BJ58" s="35"/>
      <c r="BK58" s="33" t="s">
        <v>97</v>
      </c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5"/>
      <c r="CC58" s="33" t="s">
        <v>62</v>
      </c>
      <c r="CD58" s="34"/>
      <c r="CE58" s="34"/>
      <c r="CF58" s="34"/>
      <c r="CG58" s="34"/>
      <c r="CH58" s="34"/>
      <c r="CI58" s="34"/>
      <c r="CJ58" s="34"/>
      <c r="CK58" s="34"/>
      <c r="CL58" s="34"/>
      <c r="CM58" s="35"/>
      <c r="CN58" s="95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2"/>
      <c r="DD58" s="95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2"/>
      <c r="DX58" s="58">
        <f>DX59+DX62+DX70</f>
        <v>5308.5</v>
      </c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60"/>
      <c r="ER58" s="53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5"/>
    </row>
    <row r="59" spans="1:167" s="9" customFormat="1" ht="23.25" customHeight="1" thickBot="1">
      <c r="A59" s="28" t="s">
        <v>74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4" t="s">
        <v>100</v>
      </c>
      <c r="AI59" s="25"/>
      <c r="AJ59" s="25"/>
      <c r="AK59" s="25"/>
      <c r="AL59" s="25"/>
      <c r="AM59" s="25"/>
      <c r="AN59" s="25"/>
      <c r="AO59" s="25"/>
      <c r="AP59" s="26"/>
      <c r="AQ59" s="36" t="s">
        <v>88</v>
      </c>
      <c r="AR59" s="37"/>
      <c r="AS59" s="37"/>
      <c r="AT59" s="37"/>
      <c r="AU59" s="37"/>
      <c r="AV59" s="37"/>
      <c r="AW59" s="37"/>
      <c r="AX59" s="37"/>
      <c r="AY59" s="37"/>
      <c r="AZ59" s="38"/>
      <c r="BA59" s="36" t="s">
        <v>89</v>
      </c>
      <c r="BB59" s="37"/>
      <c r="BC59" s="37"/>
      <c r="BD59" s="37"/>
      <c r="BE59" s="37"/>
      <c r="BF59" s="37"/>
      <c r="BG59" s="37"/>
      <c r="BH59" s="37"/>
      <c r="BI59" s="37"/>
      <c r="BJ59" s="38"/>
      <c r="BK59" s="36" t="s">
        <v>84</v>
      </c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8"/>
      <c r="CC59" s="36" t="s">
        <v>110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8"/>
      <c r="CN59" s="27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  <c r="DD59" s="27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6"/>
      <c r="DX59" s="64">
        <f>DX60+DX61</f>
        <v>5022</v>
      </c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6"/>
      <c r="ER59" s="50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2"/>
    </row>
    <row r="60" spans="1:167" s="9" customFormat="1" ht="13.5" customHeight="1" thickBot="1">
      <c r="A60" s="23" t="s">
        <v>54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 t="s">
        <v>100</v>
      </c>
      <c r="AI60" s="25"/>
      <c r="AJ60" s="25"/>
      <c r="AK60" s="25"/>
      <c r="AL60" s="25"/>
      <c r="AM60" s="25"/>
      <c r="AN60" s="25"/>
      <c r="AO60" s="25"/>
      <c r="AP60" s="26"/>
      <c r="AQ60" s="27" t="s">
        <v>88</v>
      </c>
      <c r="AR60" s="25"/>
      <c r="AS60" s="25"/>
      <c r="AT60" s="25"/>
      <c r="AU60" s="25"/>
      <c r="AV60" s="25"/>
      <c r="AW60" s="25"/>
      <c r="AX60" s="25"/>
      <c r="AY60" s="25"/>
      <c r="AZ60" s="26"/>
      <c r="BA60" s="27" t="s">
        <v>89</v>
      </c>
      <c r="BB60" s="25"/>
      <c r="BC60" s="25"/>
      <c r="BD60" s="25"/>
      <c r="BE60" s="25"/>
      <c r="BF60" s="25"/>
      <c r="BG60" s="25"/>
      <c r="BH60" s="25"/>
      <c r="BI60" s="25"/>
      <c r="BJ60" s="26"/>
      <c r="BK60" s="27" t="s">
        <v>97</v>
      </c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6"/>
      <c r="CC60" s="27" t="s">
        <v>111</v>
      </c>
      <c r="CD60" s="25"/>
      <c r="CE60" s="25"/>
      <c r="CF60" s="25"/>
      <c r="CG60" s="25"/>
      <c r="CH60" s="25"/>
      <c r="CI60" s="25"/>
      <c r="CJ60" s="25"/>
      <c r="CK60" s="25"/>
      <c r="CL60" s="25"/>
      <c r="CM60" s="26"/>
      <c r="CN60" s="27" t="s">
        <v>43</v>
      </c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  <c r="DD60" s="27" t="s">
        <v>44</v>
      </c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6"/>
      <c r="DX60" s="47">
        <v>3857</v>
      </c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9"/>
      <c r="ER60" s="50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2"/>
    </row>
    <row r="61" spans="1:167" ht="12.75" customHeight="1" thickBot="1">
      <c r="A61" s="23" t="s">
        <v>56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100</v>
      </c>
      <c r="AI61" s="25"/>
      <c r="AJ61" s="25"/>
      <c r="AK61" s="25"/>
      <c r="AL61" s="25"/>
      <c r="AM61" s="25"/>
      <c r="AN61" s="25"/>
      <c r="AO61" s="25"/>
      <c r="AP61" s="26"/>
      <c r="AQ61" s="27" t="s">
        <v>88</v>
      </c>
      <c r="AR61" s="25"/>
      <c r="AS61" s="25"/>
      <c r="AT61" s="25"/>
      <c r="AU61" s="25"/>
      <c r="AV61" s="25"/>
      <c r="AW61" s="25"/>
      <c r="AX61" s="25"/>
      <c r="AY61" s="25"/>
      <c r="AZ61" s="26"/>
      <c r="BA61" s="27" t="s">
        <v>89</v>
      </c>
      <c r="BB61" s="25"/>
      <c r="BC61" s="25"/>
      <c r="BD61" s="25"/>
      <c r="BE61" s="25"/>
      <c r="BF61" s="25"/>
      <c r="BG61" s="25"/>
      <c r="BH61" s="25"/>
      <c r="BI61" s="25"/>
      <c r="BJ61" s="26"/>
      <c r="BK61" s="27" t="s">
        <v>97</v>
      </c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6"/>
      <c r="CC61" s="27" t="s">
        <v>111</v>
      </c>
      <c r="CD61" s="25"/>
      <c r="CE61" s="25"/>
      <c r="CF61" s="25"/>
      <c r="CG61" s="25"/>
      <c r="CH61" s="25"/>
      <c r="CI61" s="25"/>
      <c r="CJ61" s="25"/>
      <c r="CK61" s="25"/>
      <c r="CL61" s="25"/>
      <c r="CM61" s="26"/>
      <c r="CN61" s="27" t="s">
        <v>46</v>
      </c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  <c r="DD61" s="27" t="s">
        <v>53</v>
      </c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6"/>
      <c r="DX61" s="47">
        <v>1165</v>
      </c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9"/>
      <c r="ER61" s="50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2"/>
    </row>
    <row r="62" spans="1:167" ht="32.25" customHeight="1" thickBot="1">
      <c r="A62" s="28" t="s">
        <v>82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9"/>
      <c r="AH62" s="30" t="s">
        <v>100</v>
      </c>
      <c r="AI62" s="31"/>
      <c r="AJ62" s="31"/>
      <c r="AK62" s="31"/>
      <c r="AL62" s="31"/>
      <c r="AM62" s="31"/>
      <c r="AN62" s="31"/>
      <c r="AO62" s="31"/>
      <c r="AP62" s="32"/>
      <c r="AQ62" s="33" t="s">
        <v>88</v>
      </c>
      <c r="AR62" s="34"/>
      <c r="AS62" s="34"/>
      <c r="AT62" s="34"/>
      <c r="AU62" s="34"/>
      <c r="AV62" s="34"/>
      <c r="AW62" s="34"/>
      <c r="AX62" s="34"/>
      <c r="AY62" s="34"/>
      <c r="AZ62" s="35"/>
      <c r="BA62" s="33" t="s">
        <v>89</v>
      </c>
      <c r="BB62" s="34"/>
      <c r="BC62" s="34"/>
      <c r="BD62" s="34"/>
      <c r="BE62" s="34"/>
      <c r="BF62" s="34"/>
      <c r="BG62" s="34"/>
      <c r="BH62" s="34"/>
      <c r="BI62" s="34"/>
      <c r="BJ62" s="35"/>
      <c r="BK62" s="33" t="s">
        <v>97</v>
      </c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5"/>
      <c r="CC62" s="33" t="s">
        <v>63</v>
      </c>
      <c r="CD62" s="34"/>
      <c r="CE62" s="34"/>
      <c r="CF62" s="34"/>
      <c r="CG62" s="34"/>
      <c r="CH62" s="34"/>
      <c r="CI62" s="34"/>
      <c r="CJ62" s="34"/>
      <c r="CK62" s="34"/>
      <c r="CL62" s="34"/>
      <c r="CM62" s="35"/>
      <c r="CN62" s="95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2"/>
      <c r="DD62" s="96" t="s">
        <v>124</v>
      </c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8"/>
      <c r="DX62" s="58">
        <f>DX64+DX65+DX66+DX67+DX68</f>
        <v>236.5</v>
      </c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60"/>
      <c r="ER62" s="53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5"/>
    </row>
    <row r="63" spans="1:167" s="2" customFormat="1" ht="32.25" customHeight="1" thickBot="1">
      <c r="A63" s="28" t="s">
        <v>95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9"/>
      <c r="AH63" s="46">
        <v>611</v>
      </c>
      <c r="AI63" s="46"/>
      <c r="AJ63" s="46"/>
      <c r="AK63" s="46"/>
      <c r="AL63" s="46"/>
      <c r="AM63" s="46"/>
      <c r="AN63" s="46"/>
      <c r="AO63" s="46"/>
      <c r="AP63" s="46"/>
      <c r="AQ63" s="36" t="s">
        <v>88</v>
      </c>
      <c r="AR63" s="37"/>
      <c r="AS63" s="37"/>
      <c r="AT63" s="37"/>
      <c r="AU63" s="37"/>
      <c r="AV63" s="37"/>
      <c r="AW63" s="37"/>
      <c r="AX63" s="37"/>
      <c r="AY63" s="37"/>
      <c r="AZ63" s="38"/>
      <c r="BA63" s="36" t="s">
        <v>89</v>
      </c>
      <c r="BB63" s="25"/>
      <c r="BC63" s="25"/>
      <c r="BD63" s="25"/>
      <c r="BE63" s="25"/>
      <c r="BF63" s="25"/>
      <c r="BG63" s="25"/>
      <c r="BH63" s="25"/>
      <c r="BI63" s="25"/>
      <c r="BJ63" s="26"/>
      <c r="BK63" s="36" t="s">
        <v>97</v>
      </c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8"/>
      <c r="CC63" s="36" t="s">
        <v>64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8"/>
      <c r="CN63" s="27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  <c r="DD63" s="27" t="s">
        <v>124</v>
      </c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6"/>
      <c r="DX63" s="61">
        <f>DX62</f>
        <v>236.5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3"/>
      <c r="ER63" s="50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2"/>
    </row>
    <row r="64" spans="1:167" ht="12.75" customHeight="1" thickBot="1">
      <c r="A64" s="23" t="s">
        <v>57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4" t="s">
        <v>100</v>
      </c>
      <c r="AI64" s="25"/>
      <c r="AJ64" s="25"/>
      <c r="AK64" s="25"/>
      <c r="AL64" s="25"/>
      <c r="AM64" s="25"/>
      <c r="AN64" s="25"/>
      <c r="AO64" s="25"/>
      <c r="AP64" s="26"/>
      <c r="AQ64" s="27" t="s">
        <v>88</v>
      </c>
      <c r="AR64" s="25"/>
      <c r="AS64" s="25"/>
      <c r="AT64" s="25"/>
      <c r="AU64" s="25"/>
      <c r="AV64" s="25"/>
      <c r="AW64" s="25"/>
      <c r="AX64" s="25"/>
      <c r="AY64" s="25"/>
      <c r="AZ64" s="26"/>
      <c r="BA64" s="27" t="s">
        <v>89</v>
      </c>
      <c r="BB64" s="25"/>
      <c r="BC64" s="25"/>
      <c r="BD64" s="25"/>
      <c r="BE64" s="25"/>
      <c r="BF64" s="25"/>
      <c r="BG64" s="25"/>
      <c r="BH64" s="25"/>
      <c r="BI64" s="25"/>
      <c r="BJ64" s="26"/>
      <c r="BK64" s="27" t="s">
        <v>97</v>
      </c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6"/>
      <c r="CC64" s="27" t="s">
        <v>65</v>
      </c>
      <c r="CD64" s="25"/>
      <c r="CE64" s="25"/>
      <c r="CF64" s="25"/>
      <c r="CG64" s="25"/>
      <c r="CH64" s="25"/>
      <c r="CI64" s="25"/>
      <c r="CJ64" s="25"/>
      <c r="CK64" s="25"/>
      <c r="CL64" s="25"/>
      <c r="CM64" s="26"/>
      <c r="CN64" s="27" t="s">
        <v>47</v>
      </c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  <c r="DD64" s="27" t="s">
        <v>125</v>
      </c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6"/>
      <c r="DX64" s="115">
        <v>45</v>
      </c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7"/>
      <c r="ER64" s="53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14"/>
      <c r="FJ64" s="14"/>
      <c r="FK64" s="15"/>
    </row>
    <row r="65" spans="1:167" ht="12.75" customHeight="1" thickBot="1">
      <c r="A65" s="23" t="s">
        <v>71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100</v>
      </c>
      <c r="AI65" s="25"/>
      <c r="AJ65" s="25"/>
      <c r="AK65" s="25"/>
      <c r="AL65" s="25"/>
      <c r="AM65" s="25"/>
      <c r="AN65" s="25"/>
      <c r="AO65" s="25"/>
      <c r="AP65" s="26"/>
      <c r="AQ65" s="27" t="s">
        <v>88</v>
      </c>
      <c r="AR65" s="25"/>
      <c r="AS65" s="25"/>
      <c r="AT65" s="25"/>
      <c r="AU65" s="25"/>
      <c r="AV65" s="25"/>
      <c r="AW65" s="25"/>
      <c r="AX65" s="25"/>
      <c r="AY65" s="25"/>
      <c r="AZ65" s="26"/>
      <c r="BA65" s="27" t="s">
        <v>89</v>
      </c>
      <c r="BB65" s="25"/>
      <c r="BC65" s="25"/>
      <c r="BD65" s="25"/>
      <c r="BE65" s="25"/>
      <c r="BF65" s="25"/>
      <c r="BG65" s="25"/>
      <c r="BH65" s="25"/>
      <c r="BI65" s="25"/>
      <c r="BJ65" s="26"/>
      <c r="BK65" s="27" t="s">
        <v>97</v>
      </c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6"/>
      <c r="CC65" s="27" t="s">
        <v>65</v>
      </c>
      <c r="CD65" s="25"/>
      <c r="CE65" s="25"/>
      <c r="CF65" s="25"/>
      <c r="CG65" s="25"/>
      <c r="CH65" s="25"/>
      <c r="CI65" s="25"/>
      <c r="CJ65" s="25"/>
      <c r="CK65" s="25"/>
      <c r="CL65" s="25"/>
      <c r="CM65" s="26"/>
      <c r="CN65" s="27" t="s">
        <v>48</v>
      </c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  <c r="DD65" s="120" t="s">
        <v>125</v>
      </c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2"/>
      <c r="DX65" s="115">
        <v>25</v>
      </c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7"/>
      <c r="ER65" s="53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14"/>
      <c r="FJ65" s="14"/>
      <c r="FK65" s="15"/>
    </row>
    <row r="66" spans="1:167" ht="12.75" customHeight="1" thickBot="1">
      <c r="A66" s="23" t="s">
        <v>98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4" t="s">
        <v>100</v>
      </c>
      <c r="AI66" s="25"/>
      <c r="AJ66" s="25"/>
      <c r="AK66" s="25"/>
      <c r="AL66" s="25"/>
      <c r="AM66" s="25"/>
      <c r="AN66" s="25"/>
      <c r="AO66" s="25"/>
      <c r="AP66" s="26"/>
      <c r="AQ66" s="27" t="s">
        <v>88</v>
      </c>
      <c r="AR66" s="25"/>
      <c r="AS66" s="25"/>
      <c r="AT66" s="25"/>
      <c r="AU66" s="25"/>
      <c r="AV66" s="25"/>
      <c r="AW66" s="25"/>
      <c r="AX66" s="25"/>
      <c r="AY66" s="25"/>
      <c r="AZ66" s="26"/>
      <c r="BA66" s="27" t="s">
        <v>89</v>
      </c>
      <c r="BB66" s="25"/>
      <c r="BC66" s="25"/>
      <c r="BD66" s="25"/>
      <c r="BE66" s="25"/>
      <c r="BF66" s="25"/>
      <c r="BG66" s="25"/>
      <c r="BH66" s="25"/>
      <c r="BI66" s="25"/>
      <c r="BJ66" s="26"/>
      <c r="BK66" s="27" t="s">
        <v>97</v>
      </c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6"/>
      <c r="CC66" s="27" t="s">
        <v>67</v>
      </c>
      <c r="CD66" s="25"/>
      <c r="CE66" s="25"/>
      <c r="CF66" s="25"/>
      <c r="CG66" s="25"/>
      <c r="CH66" s="25"/>
      <c r="CI66" s="25"/>
      <c r="CJ66" s="25"/>
      <c r="CK66" s="25"/>
      <c r="CL66" s="25"/>
      <c r="CM66" s="26"/>
      <c r="CN66" s="27" t="s">
        <v>49</v>
      </c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  <c r="DD66" s="27" t="s">
        <v>125</v>
      </c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6"/>
      <c r="DX66" s="115">
        <v>30</v>
      </c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7"/>
      <c r="ER66" s="53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14"/>
      <c r="FJ66" s="14"/>
      <c r="FK66" s="15"/>
    </row>
    <row r="67" spans="1:167" s="6" customFormat="1" ht="22.5" customHeight="1" thickBot="1">
      <c r="A67" s="23" t="s">
        <v>72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39"/>
      <c r="AH67" s="24" t="s">
        <v>100</v>
      </c>
      <c r="AI67" s="25"/>
      <c r="AJ67" s="25"/>
      <c r="AK67" s="25"/>
      <c r="AL67" s="25"/>
      <c r="AM67" s="25"/>
      <c r="AN67" s="25"/>
      <c r="AO67" s="25"/>
      <c r="AP67" s="26"/>
      <c r="AQ67" s="27" t="s">
        <v>88</v>
      </c>
      <c r="AR67" s="25"/>
      <c r="AS67" s="25"/>
      <c r="AT67" s="25"/>
      <c r="AU67" s="25"/>
      <c r="AV67" s="25"/>
      <c r="AW67" s="25"/>
      <c r="AX67" s="25"/>
      <c r="AY67" s="25"/>
      <c r="AZ67" s="26"/>
      <c r="BA67" s="27" t="s">
        <v>89</v>
      </c>
      <c r="BB67" s="25"/>
      <c r="BC67" s="25"/>
      <c r="BD67" s="25"/>
      <c r="BE67" s="25"/>
      <c r="BF67" s="25"/>
      <c r="BG67" s="25"/>
      <c r="BH67" s="25"/>
      <c r="BI67" s="25"/>
      <c r="BJ67" s="26"/>
      <c r="BK67" s="27" t="s">
        <v>97</v>
      </c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6"/>
      <c r="CC67" s="27" t="s">
        <v>67</v>
      </c>
      <c r="CD67" s="25"/>
      <c r="CE67" s="25"/>
      <c r="CF67" s="25"/>
      <c r="CG67" s="25"/>
      <c r="CH67" s="25"/>
      <c r="CI67" s="25"/>
      <c r="CJ67" s="25"/>
      <c r="CK67" s="25"/>
      <c r="CL67" s="25"/>
      <c r="CM67" s="26"/>
      <c r="CN67" s="27" t="s">
        <v>66</v>
      </c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6"/>
      <c r="DD67" s="120" t="s">
        <v>125</v>
      </c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2"/>
      <c r="DX67" s="115">
        <v>70</v>
      </c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7"/>
      <c r="ER67" s="53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14"/>
      <c r="FJ67" s="14"/>
      <c r="FK67" s="15"/>
    </row>
    <row r="68" spans="1:167" s="6" customFormat="1" ht="22.5" customHeight="1" thickBot="1">
      <c r="A68" s="23" t="s">
        <v>60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39"/>
      <c r="AH68" s="24" t="s">
        <v>100</v>
      </c>
      <c r="AI68" s="25"/>
      <c r="AJ68" s="25"/>
      <c r="AK68" s="25"/>
      <c r="AL68" s="25"/>
      <c r="AM68" s="25"/>
      <c r="AN68" s="25"/>
      <c r="AO68" s="25"/>
      <c r="AP68" s="26"/>
      <c r="AQ68" s="27" t="s">
        <v>88</v>
      </c>
      <c r="AR68" s="25"/>
      <c r="AS68" s="25"/>
      <c r="AT68" s="25"/>
      <c r="AU68" s="25"/>
      <c r="AV68" s="25"/>
      <c r="AW68" s="25"/>
      <c r="AX68" s="25"/>
      <c r="AY68" s="25"/>
      <c r="AZ68" s="26"/>
      <c r="BA68" s="27" t="s">
        <v>89</v>
      </c>
      <c r="BB68" s="25"/>
      <c r="BC68" s="25"/>
      <c r="BD68" s="25"/>
      <c r="BE68" s="25"/>
      <c r="BF68" s="25"/>
      <c r="BG68" s="25"/>
      <c r="BH68" s="25"/>
      <c r="BI68" s="25"/>
      <c r="BJ68" s="26"/>
      <c r="BK68" s="27" t="s">
        <v>97</v>
      </c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6"/>
      <c r="CC68" s="27" t="s">
        <v>67</v>
      </c>
      <c r="CD68" s="25"/>
      <c r="CE68" s="25"/>
      <c r="CF68" s="25"/>
      <c r="CG68" s="25"/>
      <c r="CH68" s="25"/>
      <c r="CI68" s="25"/>
      <c r="CJ68" s="25"/>
      <c r="CK68" s="25"/>
      <c r="CL68" s="25"/>
      <c r="CM68" s="26"/>
      <c r="CN68" s="27" t="s">
        <v>51</v>
      </c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  <c r="DD68" s="27" t="s">
        <v>125</v>
      </c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6"/>
      <c r="DX68" s="115">
        <v>66.5</v>
      </c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7"/>
      <c r="ER68" s="53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14"/>
      <c r="FJ68" s="14"/>
      <c r="FK68" s="15"/>
    </row>
    <row r="69" spans="1:167" s="6" customFormat="1" ht="12.75" customHeight="1" thickBot="1">
      <c r="A69" s="28" t="s">
        <v>78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9"/>
      <c r="AH69" s="24" t="s">
        <v>100</v>
      </c>
      <c r="AI69" s="25"/>
      <c r="AJ69" s="25"/>
      <c r="AK69" s="25"/>
      <c r="AL69" s="25"/>
      <c r="AM69" s="25"/>
      <c r="AN69" s="25"/>
      <c r="AO69" s="25"/>
      <c r="AP69" s="26"/>
      <c r="AQ69" s="36" t="s">
        <v>88</v>
      </c>
      <c r="AR69" s="37"/>
      <c r="AS69" s="37"/>
      <c r="AT69" s="37"/>
      <c r="AU69" s="37"/>
      <c r="AV69" s="37"/>
      <c r="AW69" s="37"/>
      <c r="AX69" s="37"/>
      <c r="AY69" s="37"/>
      <c r="AZ69" s="38"/>
      <c r="BA69" s="36" t="s">
        <v>89</v>
      </c>
      <c r="BB69" s="37"/>
      <c r="BC69" s="37"/>
      <c r="BD69" s="37"/>
      <c r="BE69" s="37"/>
      <c r="BF69" s="37"/>
      <c r="BG69" s="37"/>
      <c r="BH69" s="37"/>
      <c r="BI69" s="37"/>
      <c r="BJ69" s="38"/>
      <c r="BK69" s="36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8"/>
      <c r="CC69" s="36" t="s">
        <v>68</v>
      </c>
      <c r="CD69" s="37"/>
      <c r="CE69" s="37"/>
      <c r="CF69" s="37"/>
      <c r="CG69" s="37"/>
      <c r="CH69" s="37"/>
      <c r="CI69" s="37"/>
      <c r="CJ69" s="37"/>
      <c r="CK69" s="37"/>
      <c r="CL69" s="37"/>
      <c r="CM69" s="38"/>
      <c r="CN69" s="27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6"/>
      <c r="DD69" s="27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6"/>
      <c r="DX69" s="61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3"/>
      <c r="ER69" s="50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2"/>
    </row>
    <row r="70" spans="1:167" s="6" customFormat="1" ht="12.75" customHeight="1" thickBot="1">
      <c r="A70" s="118" t="s">
        <v>59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9"/>
      <c r="AH70" s="24" t="s">
        <v>100</v>
      </c>
      <c r="AI70" s="25"/>
      <c r="AJ70" s="25"/>
      <c r="AK70" s="25"/>
      <c r="AL70" s="25"/>
      <c r="AM70" s="25"/>
      <c r="AN70" s="25"/>
      <c r="AO70" s="25"/>
      <c r="AP70" s="26"/>
      <c r="AQ70" s="27" t="s">
        <v>88</v>
      </c>
      <c r="AR70" s="25"/>
      <c r="AS70" s="25"/>
      <c r="AT70" s="25"/>
      <c r="AU70" s="25"/>
      <c r="AV70" s="25"/>
      <c r="AW70" s="25"/>
      <c r="AX70" s="25"/>
      <c r="AY70" s="25"/>
      <c r="AZ70" s="26"/>
      <c r="BA70" s="27" t="s">
        <v>89</v>
      </c>
      <c r="BB70" s="25"/>
      <c r="BC70" s="25"/>
      <c r="BD70" s="25"/>
      <c r="BE70" s="25"/>
      <c r="BF70" s="25"/>
      <c r="BG70" s="25"/>
      <c r="BH70" s="25"/>
      <c r="BI70" s="25"/>
      <c r="BJ70" s="26"/>
      <c r="BK70" s="27" t="s">
        <v>97</v>
      </c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6"/>
      <c r="CC70" s="27" t="s">
        <v>70</v>
      </c>
      <c r="CD70" s="25"/>
      <c r="CE70" s="25"/>
      <c r="CF70" s="25"/>
      <c r="CG70" s="25"/>
      <c r="CH70" s="25"/>
      <c r="CI70" s="25"/>
      <c r="CJ70" s="25"/>
      <c r="CK70" s="25"/>
      <c r="CL70" s="25"/>
      <c r="CM70" s="26"/>
      <c r="CN70" s="27" t="s">
        <v>50</v>
      </c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6"/>
      <c r="DD70" s="27" t="s">
        <v>125</v>
      </c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6"/>
      <c r="DX70" s="47">
        <v>50</v>
      </c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9"/>
      <c r="ER70" s="50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2"/>
    </row>
    <row r="71" spans="1:167" ht="32.25" customHeight="1" thickBot="1">
      <c r="A71" s="28" t="s">
        <v>82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9"/>
      <c r="AH71" s="30" t="s">
        <v>99</v>
      </c>
      <c r="AI71" s="31"/>
      <c r="AJ71" s="31"/>
      <c r="AK71" s="31"/>
      <c r="AL71" s="31"/>
      <c r="AM71" s="31"/>
      <c r="AN71" s="31"/>
      <c r="AO71" s="31"/>
      <c r="AP71" s="32"/>
      <c r="AQ71" s="33" t="s">
        <v>88</v>
      </c>
      <c r="AR71" s="34"/>
      <c r="AS71" s="34"/>
      <c r="AT71" s="34"/>
      <c r="AU71" s="34"/>
      <c r="AV71" s="34"/>
      <c r="AW71" s="34"/>
      <c r="AX71" s="34"/>
      <c r="AY71" s="34"/>
      <c r="AZ71" s="35"/>
      <c r="BA71" s="33" t="s">
        <v>89</v>
      </c>
      <c r="BB71" s="34"/>
      <c r="BC71" s="34"/>
      <c r="BD71" s="34"/>
      <c r="BE71" s="34"/>
      <c r="BF71" s="34"/>
      <c r="BG71" s="34"/>
      <c r="BH71" s="34"/>
      <c r="BI71" s="34"/>
      <c r="BJ71" s="35"/>
      <c r="BK71" s="33" t="s">
        <v>97</v>
      </c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5"/>
      <c r="CC71" s="33" t="s">
        <v>63</v>
      </c>
      <c r="CD71" s="34"/>
      <c r="CE71" s="34"/>
      <c r="CF71" s="34"/>
      <c r="CG71" s="34"/>
      <c r="CH71" s="34"/>
      <c r="CI71" s="34"/>
      <c r="CJ71" s="34"/>
      <c r="CK71" s="34"/>
      <c r="CL71" s="34"/>
      <c r="CM71" s="35"/>
      <c r="CN71" s="95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2"/>
      <c r="DD71" s="96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8"/>
      <c r="DX71" s="58">
        <f>DX73</f>
        <v>61</v>
      </c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60"/>
      <c r="ER71" s="53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5"/>
    </row>
    <row r="72" spans="1:167" s="2" customFormat="1" ht="32.25" customHeight="1" thickBot="1">
      <c r="A72" s="28" t="s">
        <v>95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9"/>
      <c r="AH72" s="46">
        <v>612</v>
      </c>
      <c r="AI72" s="46"/>
      <c r="AJ72" s="46"/>
      <c r="AK72" s="46"/>
      <c r="AL72" s="46"/>
      <c r="AM72" s="46"/>
      <c r="AN72" s="46"/>
      <c r="AO72" s="46"/>
      <c r="AP72" s="46"/>
      <c r="AQ72" s="36" t="s">
        <v>88</v>
      </c>
      <c r="AR72" s="37"/>
      <c r="AS72" s="37"/>
      <c r="AT72" s="37"/>
      <c r="AU72" s="37"/>
      <c r="AV72" s="37"/>
      <c r="AW72" s="37"/>
      <c r="AX72" s="37"/>
      <c r="AY72" s="37"/>
      <c r="AZ72" s="38"/>
      <c r="BA72" s="36" t="s">
        <v>89</v>
      </c>
      <c r="BB72" s="25"/>
      <c r="BC72" s="25"/>
      <c r="BD72" s="25"/>
      <c r="BE72" s="25"/>
      <c r="BF72" s="25"/>
      <c r="BG72" s="25"/>
      <c r="BH72" s="25"/>
      <c r="BI72" s="25"/>
      <c r="BJ72" s="26"/>
      <c r="BK72" s="36" t="s">
        <v>97</v>
      </c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8"/>
      <c r="CC72" s="36" t="s">
        <v>64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8"/>
      <c r="CN72" s="27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  <c r="DD72" s="27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6"/>
      <c r="DX72" s="61">
        <f>DX71</f>
        <v>61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3"/>
      <c r="ER72" s="50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2"/>
    </row>
    <row r="73" spans="1:167" s="6" customFormat="1" ht="22.5" customHeight="1" thickBot="1">
      <c r="A73" s="23" t="s">
        <v>72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39"/>
      <c r="AH73" s="24" t="s">
        <v>99</v>
      </c>
      <c r="AI73" s="25"/>
      <c r="AJ73" s="25"/>
      <c r="AK73" s="25"/>
      <c r="AL73" s="25"/>
      <c r="AM73" s="25"/>
      <c r="AN73" s="25"/>
      <c r="AO73" s="25"/>
      <c r="AP73" s="26"/>
      <c r="AQ73" s="27" t="s">
        <v>88</v>
      </c>
      <c r="AR73" s="25"/>
      <c r="AS73" s="25"/>
      <c r="AT73" s="25"/>
      <c r="AU73" s="25"/>
      <c r="AV73" s="25"/>
      <c r="AW73" s="25"/>
      <c r="AX73" s="25"/>
      <c r="AY73" s="25"/>
      <c r="AZ73" s="26"/>
      <c r="BA73" s="27" t="s">
        <v>89</v>
      </c>
      <c r="BB73" s="25"/>
      <c r="BC73" s="25"/>
      <c r="BD73" s="25"/>
      <c r="BE73" s="25"/>
      <c r="BF73" s="25"/>
      <c r="BG73" s="25"/>
      <c r="BH73" s="25"/>
      <c r="BI73" s="25"/>
      <c r="BJ73" s="26"/>
      <c r="BK73" s="27" t="s">
        <v>97</v>
      </c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6"/>
      <c r="CC73" s="27" t="s">
        <v>67</v>
      </c>
      <c r="CD73" s="25"/>
      <c r="CE73" s="25"/>
      <c r="CF73" s="25"/>
      <c r="CG73" s="25"/>
      <c r="CH73" s="25"/>
      <c r="CI73" s="25"/>
      <c r="CJ73" s="25"/>
      <c r="CK73" s="25"/>
      <c r="CL73" s="25"/>
      <c r="CM73" s="26"/>
      <c r="CN73" s="27" t="s">
        <v>66</v>
      </c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6"/>
      <c r="DD73" s="27" t="s">
        <v>125</v>
      </c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6"/>
      <c r="DX73" s="115">
        <v>61</v>
      </c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7"/>
      <c r="ER73" s="53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14"/>
      <c r="FJ73" s="14"/>
      <c r="FK73" s="15"/>
    </row>
    <row r="74" spans="128:147" ht="12">
      <c r="DX74" s="16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8"/>
    </row>
    <row r="75" spans="116:147" ht="12.75" thickBot="1">
      <c r="DL75" s="1" t="s">
        <v>101</v>
      </c>
      <c r="DX75" s="19"/>
      <c r="DY75" s="20"/>
      <c r="DZ75" s="20"/>
      <c r="EA75" s="20"/>
      <c r="EB75" s="20"/>
      <c r="EC75" s="22">
        <f>DX24+DX48+DX52+DX55+DX58+DX71</f>
        <v>7066</v>
      </c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1"/>
    </row>
    <row r="76" spans="1:70" ht="12">
      <c r="A76" s="1" t="s">
        <v>33</v>
      </c>
      <c r="AH76" s="41" t="s">
        <v>113</v>
      </c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</row>
    <row r="77" spans="1:167" ht="12">
      <c r="A77" s="1" t="s">
        <v>34</v>
      </c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P77" s="44" t="s">
        <v>119</v>
      </c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57"/>
      <c r="FC77" s="57"/>
      <c r="FD77" s="57"/>
      <c r="FE77" s="57"/>
      <c r="FF77" s="57"/>
      <c r="FG77" s="57"/>
      <c r="FH77" s="57"/>
      <c r="FI77" s="57"/>
      <c r="FJ77" s="57"/>
      <c r="FK77" s="57"/>
    </row>
    <row r="78" spans="34:167" ht="12">
      <c r="AH78" s="45" t="s">
        <v>35</v>
      </c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T78" s="45" t="s">
        <v>12</v>
      </c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P78" s="45" t="s">
        <v>13</v>
      </c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EK78" s="6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57"/>
      <c r="FC78" s="57"/>
      <c r="FD78" s="57"/>
      <c r="FE78" s="57"/>
      <c r="FF78" s="57"/>
      <c r="FG78" s="57"/>
      <c r="FH78" s="57"/>
      <c r="FI78" s="57"/>
      <c r="FJ78" s="57"/>
      <c r="FK78" s="57"/>
    </row>
    <row r="79" spans="1:167" ht="12">
      <c r="A79" s="1" t="s">
        <v>36</v>
      </c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EJ79" s="6"/>
      <c r="EK79" s="6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8"/>
      <c r="EZ79" s="8"/>
      <c r="FA79" s="8"/>
      <c r="FB79" s="56"/>
      <c r="FC79" s="56"/>
      <c r="FD79" s="56"/>
      <c r="FE79" s="56"/>
      <c r="FF79" s="56"/>
      <c r="FG79" s="56"/>
      <c r="FH79" s="56"/>
      <c r="FI79" s="11"/>
      <c r="FJ79" s="11"/>
      <c r="FK79" s="11"/>
    </row>
    <row r="80" spans="1:100" ht="12">
      <c r="A80" s="1" t="s">
        <v>37</v>
      </c>
      <c r="AH80" s="44" t="s">
        <v>115</v>
      </c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V80" s="1" t="s">
        <v>114</v>
      </c>
    </row>
    <row r="81" spans="34:87" ht="12"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</row>
    <row r="82" spans="1:147" ht="12">
      <c r="A82" s="1" t="s">
        <v>38</v>
      </c>
      <c r="AH82" s="42" t="s">
        <v>116</v>
      </c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P82" s="44" t="s">
        <v>117</v>
      </c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W82" s="40" t="s">
        <v>118</v>
      </c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</row>
    <row r="83" spans="34:147" ht="12">
      <c r="AH83" s="45" t="s">
        <v>35</v>
      </c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T83" s="45" t="s">
        <v>12</v>
      </c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P83" s="45" t="s">
        <v>13</v>
      </c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W83" s="45" t="s">
        <v>39</v>
      </c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</row>
    <row r="84" spans="2:37" ht="12">
      <c r="B84" s="3" t="s">
        <v>14</v>
      </c>
      <c r="C84" s="40" t="s">
        <v>105</v>
      </c>
      <c r="D84" s="40"/>
      <c r="E84" s="40"/>
      <c r="F84" s="40"/>
      <c r="G84" s="1" t="s">
        <v>14</v>
      </c>
      <c r="I84" s="40" t="s">
        <v>42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71">
        <v>20</v>
      </c>
      <c r="AD84" s="71"/>
      <c r="AE84" s="71"/>
      <c r="AF84" s="71"/>
      <c r="AG84" s="43" t="s">
        <v>61</v>
      </c>
      <c r="AH84" s="43"/>
      <c r="AI84" s="43"/>
      <c r="AJ84" s="43"/>
      <c r="AK84" s="1" t="s">
        <v>15</v>
      </c>
    </row>
  </sheetData>
  <sheetProtection/>
  <mergeCells count="593">
    <mergeCell ref="DX73:EQ73"/>
    <mergeCell ref="ER73:FH73"/>
    <mergeCell ref="BK73:CB73"/>
    <mergeCell ref="CC73:CM73"/>
    <mergeCell ref="CN73:DC73"/>
    <mergeCell ref="DD73:DW73"/>
    <mergeCell ref="CN72:DC72"/>
    <mergeCell ref="DD72:DW72"/>
    <mergeCell ref="A73:AG73"/>
    <mergeCell ref="AH73:AP73"/>
    <mergeCell ref="AQ73:AZ73"/>
    <mergeCell ref="BA73:BJ73"/>
    <mergeCell ref="CN71:DC71"/>
    <mergeCell ref="DD71:DW71"/>
    <mergeCell ref="DX71:EQ71"/>
    <mergeCell ref="ER71:FK71"/>
    <mergeCell ref="A72:AG72"/>
    <mergeCell ref="AH72:AP72"/>
    <mergeCell ref="AQ72:AZ72"/>
    <mergeCell ref="BA72:BJ72"/>
    <mergeCell ref="BK72:CB72"/>
    <mergeCell ref="CC72:CM72"/>
    <mergeCell ref="CN70:DC70"/>
    <mergeCell ref="DD70:DW70"/>
    <mergeCell ref="DX70:EQ70"/>
    <mergeCell ref="ER70:FK70"/>
    <mergeCell ref="A71:AG71"/>
    <mergeCell ref="AH71:AP71"/>
    <mergeCell ref="AQ71:AZ71"/>
    <mergeCell ref="BA71:BJ71"/>
    <mergeCell ref="BK71:CB71"/>
    <mergeCell ref="CC71:CM71"/>
    <mergeCell ref="CN69:DC69"/>
    <mergeCell ref="DD69:DW69"/>
    <mergeCell ref="DX69:EQ69"/>
    <mergeCell ref="ER69:FK69"/>
    <mergeCell ref="A70:AG70"/>
    <mergeCell ref="AH70:AP70"/>
    <mergeCell ref="AQ70:AZ70"/>
    <mergeCell ref="BA70:BJ70"/>
    <mergeCell ref="BK70:CB70"/>
    <mergeCell ref="CC70:CM70"/>
    <mergeCell ref="CN68:DC68"/>
    <mergeCell ref="DD68:DW68"/>
    <mergeCell ref="DX68:EQ68"/>
    <mergeCell ref="ER68:FH68"/>
    <mergeCell ref="A69:AG69"/>
    <mergeCell ref="AH69:AP69"/>
    <mergeCell ref="AQ69:AZ69"/>
    <mergeCell ref="BA69:BJ69"/>
    <mergeCell ref="BK69:CB69"/>
    <mergeCell ref="CC69:CM69"/>
    <mergeCell ref="CN67:DC67"/>
    <mergeCell ref="DD67:DW67"/>
    <mergeCell ref="DX67:EQ67"/>
    <mergeCell ref="ER67:FH67"/>
    <mergeCell ref="A68:AG68"/>
    <mergeCell ref="AH68:AP68"/>
    <mergeCell ref="AQ68:AZ68"/>
    <mergeCell ref="BA68:BJ68"/>
    <mergeCell ref="BK68:CB68"/>
    <mergeCell ref="CC68:CM68"/>
    <mergeCell ref="A67:AG67"/>
    <mergeCell ref="AH67:AP67"/>
    <mergeCell ref="AQ67:AZ67"/>
    <mergeCell ref="BA67:BJ67"/>
    <mergeCell ref="BK67:CB67"/>
    <mergeCell ref="CC67:CM67"/>
    <mergeCell ref="DD66:DW66"/>
    <mergeCell ref="DD64:DW64"/>
    <mergeCell ref="A66:AG66"/>
    <mergeCell ref="AH66:AP66"/>
    <mergeCell ref="AQ66:AZ66"/>
    <mergeCell ref="BA66:BJ66"/>
    <mergeCell ref="DX64:EQ64"/>
    <mergeCell ref="ER64:FH64"/>
    <mergeCell ref="BK66:CB66"/>
    <mergeCell ref="CC66:CM66"/>
    <mergeCell ref="CN66:DC66"/>
    <mergeCell ref="DD59:DW59"/>
    <mergeCell ref="BK59:CB59"/>
    <mergeCell ref="CC59:CM59"/>
    <mergeCell ref="CN59:DC59"/>
    <mergeCell ref="DD65:DW65"/>
    <mergeCell ref="DX72:EQ72"/>
    <mergeCell ref="ER72:FK72"/>
    <mergeCell ref="DX65:EQ65"/>
    <mergeCell ref="ER65:FH65"/>
    <mergeCell ref="DX66:EQ66"/>
    <mergeCell ref="ER66:FH66"/>
    <mergeCell ref="A59:AG59"/>
    <mergeCell ref="AH59:AP59"/>
    <mergeCell ref="AQ59:AZ59"/>
    <mergeCell ref="BA59:BJ59"/>
    <mergeCell ref="DX59:EQ59"/>
    <mergeCell ref="ER59:FK59"/>
    <mergeCell ref="CN64:DC64"/>
    <mergeCell ref="BK65:CB65"/>
    <mergeCell ref="CC65:CM65"/>
    <mergeCell ref="CN65:DC65"/>
    <mergeCell ref="DD63:DW63"/>
    <mergeCell ref="A65:AG65"/>
    <mergeCell ref="AH65:AP65"/>
    <mergeCell ref="AQ65:AZ65"/>
    <mergeCell ref="BA65:BJ65"/>
    <mergeCell ref="A64:AG64"/>
    <mergeCell ref="AH64:AP64"/>
    <mergeCell ref="AQ64:AZ64"/>
    <mergeCell ref="BA64:BJ64"/>
    <mergeCell ref="BK64:CB64"/>
    <mergeCell ref="CC64:CM64"/>
    <mergeCell ref="ER62:FK62"/>
    <mergeCell ref="A63:AG63"/>
    <mergeCell ref="AH63:AP63"/>
    <mergeCell ref="AQ63:AZ63"/>
    <mergeCell ref="BA63:BJ63"/>
    <mergeCell ref="BK63:CB63"/>
    <mergeCell ref="CC63:CM63"/>
    <mergeCell ref="CN63:DC63"/>
    <mergeCell ref="DX63:EQ63"/>
    <mergeCell ref="ER63:FK63"/>
    <mergeCell ref="ER61:FK61"/>
    <mergeCell ref="A62:AG62"/>
    <mergeCell ref="AH62:AP62"/>
    <mergeCell ref="AQ62:AZ62"/>
    <mergeCell ref="BA62:BJ62"/>
    <mergeCell ref="BK62:CB62"/>
    <mergeCell ref="CC62:CM62"/>
    <mergeCell ref="CN62:DC62"/>
    <mergeCell ref="DD62:DW62"/>
    <mergeCell ref="DX62:EQ62"/>
    <mergeCell ref="ER60:FK60"/>
    <mergeCell ref="A61:AG61"/>
    <mergeCell ref="AH61:AP61"/>
    <mergeCell ref="AQ61:AZ61"/>
    <mergeCell ref="BA61:BJ61"/>
    <mergeCell ref="BK61:CB61"/>
    <mergeCell ref="CC61:CM61"/>
    <mergeCell ref="CN61:DC61"/>
    <mergeCell ref="DD61:DW61"/>
    <mergeCell ref="DX61:EQ61"/>
    <mergeCell ref="BA58:BJ58"/>
    <mergeCell ref="BK58:CB58"/>
    <mergeCell ref="CC58:CM58"/>
    <mergeCell ref="CN58:DC58"/>
    <mergeCell ref="DD58:DW58"/>
    <mergeCell ref="DX60:EQ60"/>
    <mergeCell ref="DD56:DW56"/>
    <mergeCell ref="A57:AG57"/>
    <mergeCell ref="AH57:AP57"/>
    <mergeCell ref="AQ57:AZ57"/>
    <mergeCell ref="BA57:BJ57"/>
    <mergeCell ref="BK57:CB57"/>
    <mergeCell ref="CC57:CM57"/>
    <mergeCell ref="CN57:DC57"/>
    <mergeCell ref="DD57:DW57"/>
    <mergeCell ref="DX53:EQ53"/>
    <mergeCell ref="BA55:BJ55"/>
    <mergeCell ref="BK55:CB55"/>
    <mergeCell ref="CC55:CM55"/>
    <mergeCell ref="CN55:DC55"/>
    <mergeCell ref="A56:AG56"/>
    <mergeCell ref="AH56:AP56"/>
    <mergeCell ref="AQ56:AZ56"/>
    <mergeCell ref="BA56:BJ56"/>
    <mergeCell ref="BK56:CB56"/>
    <mergeCell ref="DD49:DW49"/>
    <mergeCell ref="DX49:EQ49"/>
    <mergeCell ref="DD50:DW50"/>
    <mergeCell ref="DX50:EQ50"/>
    <mergeCell ref="DD53:DW53"/>
    <mergeCell ref="ER54:FH54"/>
    <mergeCell ref="ER53:FK53"/>
    <mergeCell ref="DX54:EQ54"/>
    <mergeCell ref="ER50:FH50"/>
    <mergeCell ref="ER51:FH51"/>
    <mergeCell ref="CC50:CM50"/>
    <mergeCell ref="CN50:DC50"/>
    <mergeCell ref="A48:AG48"/>
    <mergeCell ref="BK49:CB49"/>
    <mergeCell ref="CC49:CM49"/>
    <mergeCell ref="CN49:DC49"/>
    <mergeCell ref="CC48:CM48"/>
    <mergeCell ref="A49:AG49"/>
    <mergeCell ref="AH49:AP49"/>
    <mergeCell ref="AQ49:AZ49"/>
    <mergeCell ref="AH48:AP48"/>
    <mergeCell ref="AQ48:AZ48"/>
    <mergeCell ref="BA48:BJ48"/>
    <mergeCell ref="BK48:CB48"/>
    <mergeCell ref="A50:AG50"/>
    <mergeCell ref="AH50:AP50"/>
    <mergeCell ref="AQ50:AZ50"/>
    <mergeCell ref="BA50:BJ50"/>
    <mergeCell ref="BK50:CB50"/>
    <mergeCell ref="BA49:BJ49"/>
    <mergeCell ref="DD46:DW46"/>
    <mergeCell ref="CN51:DC51"/>
    <mergeCell ref="DD51:DW51"/>
    <mergeCell ref="DX51:EQ51"/>
    <mergeCell ref="DX39:EQ39"/>
    <mergeCell ref="DX43:EQ43"/>
    <mergeCell ref="DX42:EQ42"/>
    <mergeCell ref="DX41:EQ41"/>
    <mergeCell ref="DX46:EQ46"/>
    <mergeCell ref="DD44:DW44"/>
    <mergeCell ref="A51:AG51"/>
    <mergeCell ref="AH51:AP51"/>
    <mergeCell ref="AQ51:AZ51"/>
    <mergeCell ref="BA51:BJ51"/>
    <mergeCell ref="DX38:EQ38"/>
    <mergeCell ref="DD47:DW47"/>
    <mergeCell ref="CN48:DC48"/>
    <mergeCell ref="DX40:EQ40"/>
    <mergeCell ref="DX48:EQ48"/>
    <mergeCell ref="DD48:DW48"/>
    <mergeCell ref="BK51:CB51"/>
    <mergeCell ref="CC51:CM51"/>
    <mergeCell ref="ER37:FH37"/>
    <mergeCell ref="ER38:FH38"/>
    <mergeCell ref="ER39:FH39"/>
    <mergeCell ref="ER40:FH40"/>
    <mergeCell ref="ER41:FH41"/>
    <mergeCell ref="ER42:FH42"/>
    <mergeCell ref="ER46:FK46"/>
    <mergeCell ref="DX44:EQ44"/>
    <mergeCell ref="A26:AG26"/>
    <mergeCell ref="DX36:EQ36"/>
    <mergeCell ref="DX37:EQ37"/>
    <mergeCell ref="DD37:DW37"/>
    <mergeCell ref="AH26:AP26"/>
    <mergeCell ref="BA26:BJ26"/>
    <mergeCell ref="BK26:CB26"/>
    <mergeCell ref="BA37:BJ37"/>
    <mergeCell ref="BK37:CB37"/>
    <mergeCell ref="CC37:CM37"/>
    <mergeCell ref="BA47:BJ47"/>
    <mergeCell ref="BK47:CB47"/>
    <mergeCell ref="CC47:CM47"/>
    <mergeCell ref="CN47:DC47"/>
    <mergeCell ref="BA46:BJ46"/>
    <mergeCell ref="BK46:CB46"/>
    <mergeCell ref="CC46:CM46"/>
    <mergeCell ref="CN46:DC46"/>
    <mergeCell ref="DD43:DW43"/>
    <mergeCell ref="A43:AG43"/>
    <mergeCell ref="AH43:AP43"/>
    <mergeCell ref="AQ43:AZ43"/>
    <mergeCell ref="BA43:BJ43"/>
    <mergeCell ref="AH44:AP44"/>
    <mergeCell ref="AQ44:AZ44"/>
    <mergeCell ref="BA44:BJ44"/>
    <mergeCell ref="BK44:CB44"/>
    <mergeCell ref="CC44:CM44"/>
    <mergeCell ref="DD41:DW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A41:AG41"/>
    <mergeCell ref="AH41:AP41"/>
    <mergeCell ref="AQ41:AZ41"/>
    <mergeCell ref="BA41:BJ41"/>
    <mergeCell ref="A44:AG44"/>
    <mergeCell ref="CN41:DC41"/>
    <mergeCell ref="BK43:CB43"/>
    <mergeCell ref="CC43:CM43"/>
    <mergeCell ref="CN43:DC43"/>
    <mergeCell ref="CN44:DC44"/>
    <mergeCell ref="BK41:CB41"/>
    <mergeCell ref="CC41:CM41"/>
    <mergeCell ref="DD39:DW39"/>
    <mergeCell ref="A40:AG40"/>
    <mergeCell ref="AH40:AP40"/>
    <mergeCell ref="AQ40:AZ40"/>
    <mergeCell ref="BA40:BJ40"/>
    <mergeCell ref="BK40:CB40"/>
    <mergeCell ref="CC40:CM40"/>
    <mergeCell ref="CN40:DC40"/>
    <mergeCell ref="AH39:AP39"/>
    <mergeCell ref="AQ39:AZ39"/>
    <mergeCell ref="BA39:BJ39"/>
    <mergeCell ref="BK39:CB39"/>
    <mergeCell ref="DD40:DW40"/>
    <mergeCell ref="CC38:CM38"/>
    <mergeCell ref="CN38:DC38"/>
    <mergeCell ref="DD38:DW38"/>
    <mergeCell ref="CC39:CM39"/>
    <mergeCell ref="CN39:DC39"/>
    <mergeCell ref="DD36:DW36"/>
    <mergeCell ref="CN37:DC37"/>
    <mergeCell ref="A38:AG38"/>
    <mergeCell ref="AH38:AP38"/>
    <mergeCell ref="AQ38:AZ38"/>
    <mergeCell ref="BA38:BJ38"/>
    <mergeCell ref="AQ37:AZ37"/>
    <mergeCell ref="BK38:CB38"/>
    <mergeCell ref="A37:AG37"/>
    <mergeCell ref="AH37:AP37"/>
    <mergeCell ref="DD35:DW35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CC34:CM34"/>
    <mergeCell ref="CN34:DC34"/>
    <mergeCell ref="DD34:DW34"/>
    <mergeCell ref="A35:AG35"/>
    <mergeCell ref="AH35:AP35"/>
    <mergeCell ref="AQ35:AZ35"/>
    <mergeCell ref="BA35:BJ35"/>
    <mergeCell ref="BK35:CB35"/>
    <mergeCell ref="CC35:CM35"/>
    <mergeCell ref="CN35:DC35"/>
    <mergeCell ref="BK33:CB33"/>
    <mergeCell ref="CC33:CM33"/>
    <mergeCell ref="CN33:DC33"/>
    <mergeCell ref="DD33:DW33"/>
    <mergeCell ref="DX33:EQ33"/>
    <mergeCell ref="A34:AG34"/>
    <mergeCell ref="AH34:AP34"/>
    <mergeCell ref="AQ34:AZ34"/>
    <mergeCell ref="BA34:BJ34"/>
    <mergeCell ref="BK34:CB34"/>
    <mergeCell ref="A30:AG30"/>
    <mergeCell ref="AH30:AP30"/>
    <mergeCell ref="AQ30:AZ30"/>
    <mergeCell ref="BA30:BJ30"/>
    <mergeCell ref="BK30:CB30"/>
    <mergeCell ref="CC30:CM30"/>
    <mergeCell ref="A27:AG27"/>
    <mergeCell ref="CC27:CM27"/>
    <mergeCell ref="A29:AG29"/>
    <mergeCell ref="A31:AG31"/>
    <mergeCell ref="AH31:AP31"/>
    <mergeCell ref="AQ31:AZ31"/>
    <mergeCell ref="BA31:BJ31"/>
    <mergeCell ref="CC29:CM29"/>
    <mergeCell ref="BK27:CB27"/>
    <mergeCell ref="A28:AG28"/>
    <mergeCell ref="BT83:CN83"/>
    <mergeCell ref="AC84:AF84"/>
    <mergeCell ref="BT82:CN82"/>
    <mergeCell ref="AH83:BR83"/>
    <mergeCell ref="AH52:AP52"/>
    <mergeCell ref="AQ52:AZ52"/>
    <mergeCell ref="BA52:BJ52"/>
    <mergeCell ref="A53:AG53"/>
    <mergeCell ref="CC56:CM56"/>
    <mergeCell ref="CN56:DC56"/>
    <mergeCell ref="CP82:DU82"/>
    <mergeCell ref="DX57:EQ57"/>
    <mergeCell ref="ER57:FH57"/>
    <mergeCell ref="DD60:DW60"/>
    <mergeCell ref="A33:AG33"/>
    <mergeCell ref="AH78:BR78"/>
    <mergeCell ref="A47:AG47"/>
    <mergeCell ref="AH33:AP33"/>
    <mergeCell ref="AQ33:AZ33"/>
    <mergeCell ref="BA33:BJ33"/>
    <mergeCell ref="ER55:FK55"/>
    <mergeCell ref="DX56:EQ56"/>
    <mergeCell ref="ER56:FK56"/>
    <mergeCell ref="DX58:EQ58"/>
    <mergeCell ref="CP83:DU83"/>
    <mergeCell ref="CP78:DU78"/>
    <mergeCell ref="DD55:DW55"/>
    <mergeCell ref="DX55:EQ55"/>
    <mergeCell ref="EL79:EX79"/>
    <mergeCell ref="CP77:DU77"/>
    <mergeCell ref="ER18:FK18"/>
    <mergeCell ref="ER23:FK23"/>
    <mergeCell ref="DX26:EQ26"/>
    <mergeCell ref="ER22:FK22"/>
    <mergeCell ref="DX21:FK21"/>
    <mergeCell ref="ER19:FK19"/>
    <mergeCell ref="ER24:FK24"/>
    <mergeCell ref="ER25:FK25"/>
    <mergeCell ref="ER26:FK26"/>
    <mergeCell ref="DX24:EQ24"/>
    <mergeCell ref="CT6:DM6"/>
    <mergeCell ref="DP6:ES6"/>
    <mergeCell ref="CT7:DM7"/>
    <mergeCell ref="DP7:ES7"/>
    <mergeCell ref="A5:BR5"/>
    <mergeCell ref="A6:T6"/>
    <mergeCell ref="W6:AZ6"/>
    <mergeCell ref="A7:T7"/>
    <mergeCell ref="W7:AZ7"/>
    <mergeCell ref="BA32:BJ32"/>
    <mergeCell ref="A2:BR2"/>
    <mergeCell ref="A1:BR1"/>
    <mergeCell ref="A3:BR3"/>
    <mergeCell ref="A4:BR4"/>
    <mergeCell ref="CT1:FK1"/>
    <mergeCell ref="CT2:FK2"/>
    <mergeCell ref="CT3:FK3"/>
    <mergeCell ref="CT4:FK4"/>
    <mergeCell ref="CT5:FK5"/>
    <mergeCell ref="C8:F8"/>
    <mergeCell ref="AQ22:AZ22"/>
    <mergeCell ref="Y19:BS19"/>
    <mergeCell ref="A21:AG22"/>
    <mergeCell ref="AH21:AP22"/>
    <mergeCell ref="A25:AG25"/>
    <mergeCell ref="BK52:CB52"/>
    <mergeCell ref="CN52:DC52"/>
    <mergeCell ref="DD52:DW52"/>
    <mergeCell ref="CN23:DC23"/>
    <mergeCell ref="BK25:CB25"/>
    <mergeCell ref="CC25:CM25"/>
    <mergeCell ref="DD26:DW26"/>
    <mergeCell ref="DD25:DW25"/>
    <mergeCell ref="CN30:DC30"/>
    <mergeCell ref="DD30:DW30"/>
    <mergeCell ref="AQ26:AZ26"/>
    <mergeCell ref="CN25:DC25"/>
    <mergeCell ref="CN26:DC26"/>
    <mergeCell ref="CC26:CM26"/>
    <mergeCell ref="A39:AG39"/>
    <mergeCell ref="DX23:EQ23"/>
    <mergeCell ref="DX25:EQ25"/>
    <mergeCell ref="A32:AG32"/>
    <mergeCell ref="AH32:AP32"/>
    <mergeCell ref="AQ32:AZ32"/>
    <mergeCell ref="V17:DP17"/>
    <mergeCell ref="AQ21:DW21"/>
    <mergeCell ref="DX22:EQ22"/>
    <mergeCell ref="CN22:DC22"/>
    <mergeCell ref="DD22:DW22"/>
    <mergeCell ref="CC22:CM22"/>
    <mergeCell ref="DZ8:EC8"/>
    <mergeCell ref="DV8:DY8"/>
    <mergeCell ref="AC14:DP14"/>
    <mergeCell ref="AF15:DP15"/>
    <mergeCell ref="BH12:BK12"/>
    <mergeCell ref="AM16:DP16"/>
    <mergeCell ref="ER17:FK17"/>
    <mergeCell ref="ER15:FK15"/>
    <mergeCell ref="ER16:FK16"/>
    <mergeCell ref="ER10:FK10"/>
    <mergeCell ref="ER11:FK11"/>
    <mergeCell ref="ER12:FK12"/>
    <mergeCell ref="ER14:FK14"/>
    <mergeCell ref="ER13:FK13"/>
    <mergeCell ref="I8:AB8"/>
    <mergeCell ref="CC52:CM52"/>
    <mergeCell ref="A23:AG23"/>
    <mergeCell ref="AH23:AP23"/>
    <mergeCell ref="AQ23:AZ23"/>
    <mergeCell ref="BA24:BJ24"/>
    <mergeCell ref="BK28:CB28"/>
    <mergeCell ref="CC28:CM28"/>
    <mergeCell ref="BA23:BJ23"/>
    <mergeCell ref="BA22:BJ22"/>
    <mergeCell ref="A52:AG52"/>
    <mergeCell ref="DB8:DU8"/>
    <mergeCell ref="AC8:AF8"/>
    <mergeCell ref="CD12:CG12"/>
    <mergeCell ref="CV8:CY8"/>
    <mergeCell ref="AG8:AJ8"/>
    <mergeCell ref="CH12:CK12"/>
    <mergeCell ref="BN12:CC12"/>
    <mergeCell ref="CH11:CK11"/>
    <mergeCell ref="BK22:CB22"/>
    <mergeCell ref="CC23:CM23"/>
    <mergeCell ref="DD24:DW24"/>
    <mergeCell ref="A24:AG24"/>
    <mergeCell ref="AH24:AP24"/>
    <mergeCell ref="AQ24:AZ24"/>
    <mergeCell ref="CN24:DC24"/>
    <mergeCell ref="DD23:DW23"/>
    <mergeCell ref="BK23:CB23"/>
    <mergeCell ref="BK24:CB24"/>
    <mergeCell ref="CC24:CM24"/>
    <mergeCell ref="AH25:AP25"/>
    <mergeCell ref="AQ25:AZ25"/>
    <mergeCell ref="BA25:BJ25"/>
    <mergeCell ref="ER30:FK30"/>
    <mergeCell ref="AQ28:AZ28"/>
    <mergeCell ref="BA28:BJ28"/>
    <mergeCell ref="AH27:AP27"/>
    <mergeCell ref="AQ27:AZ27"/>
    <mergeCell ref="BA27:BJ27"/>
    <mergeCell ref="ER29:FK29"/>
    <mergeCell ref="ER31:FK31"/>
    <mergeCell ref="ER36:FH36"/>
    <mergeCell ref="ER49:FK49"/>
    <mergeCell ref="ER45:FK45"/>
    <mergeCell ref="ER32:FK32"/>
    <mergeCell ref="ER33:FK33"/>
    <mergeCell ref="ER34:FK34"/>
    <mergeCell ref="ER43:FH43"/>
    <mergeCell ref="ER44:FH44"/>
    <mergeCell ref="ER48:FK48"/>
    <mergeCell ref="DX27:EQ27"/>
    <mergeCell ref="ER27:FK27"/>
    <mergeCell ref="CN28:DC28"/>
    <mergeCell ref="DD28:DW28"/>
    <mergeCell ref="CN27:DC27"/>
    <mergeCell ref="DD27:DW27"/>
    <mergeCell ref="AH28:AP28"/>
    <mergeCell ref="AH29:AP29"/>
    <mergeCell ref="AQ29:AZ29"/>
    <mergeCell ref="BA29:BJ29"/>
    <mergeCell ref="DX28:EQ28"/>
    <mergeCell ref="ER28:FK28"/>
    <mergeCell ref="DD45:DW45"/>
    <mergeCell ref="DX45:EQ45"/>
    <mergeCell ref="DD29:DW29"/>
    <mergeCell ref="DX29:EQ29"/>
    <mergeCell ref="DX30:EQ30"/>
    <mergeCell ref="DD31:DW31"/>
    <mergeCell ref="DX31:EQ31"/>
    <mergeCell ref="DD32:DW32"/>
    <mergeCell ref="DX32:EQ32"/>
    <mergeCell ref="DX34:EQ34"/>
    <mergeCell ref="AQ45:AZ45"/>
    <mergeCell ref="BA45:BJ45"/>
    <mergeCell ref="BK29:CB29"/>
    <mergeCell ref="CN29:DC29"/>
    <mergeCell ref="CN31:DC31"/>
    <mergeCell ref="BK32:CB32"/>
    <mergeCell ref="CC32:CM32"/>
    <mergeCell ref="CN32:DC32"/>
    <mergeCell ref="BK31:CB31"/>
    <mergeCell ref="CC31:CM31"/>
    <mergeCell ref="AH47:AP47"/>
    <mergeCell ref="AQ47:AZ47"/>
    <mergeCell ref="CN45:DC45"/>
    <mergeCell ref="A46:AG46"/>
    <mergeCell ref="AH46:AP46"/>
    <mergeCell ref="AQ46:AZ46"/>
    <mergeCell ref="BK45:CB45"/>
    <mergeCell ref="CC45:CM45"/>
    <mergeCell ref="A45:AG45"/>
    <mergeCell ref="AH45:AP45"/>
    <mergeCell ref="DX47:EQ47"/>
    <mergeCell ref="ER47:FK47"/>
    <mergeCell ref="ER58:FK58"/>
    <mergeCell ref="DW83:EQ83"/>
    <mergeCell ref="DW82:EQ82"/>
    <mergeCell ref="DD54:DW54"/>
    <mergeCell ref="FB79:FH79"/>
    <mergeCell ref="FB77:FK78"/>
    <mergeCell ref="DX52:EQ52"/>
    <mergeCell ref="ER52:FK52"/>
    <mergeCell ref="BT77:CN77"/>
    <mergeCell ref="AH53:AP53"/>
    <mergeCell ref="AQ53:AZ53"/>
    <mergeCell ref="BA53:BJ53"/>
    <mergeCell ref="CN53:DC53"/>
    <mergeCell ref="BK60:CB60"/>
    <mergeCell ref="CC60:CM60"/>
    <mergeCell ref="CN60:DC60"/>
    <mergeCell ref="CC54:CM54"/>
    <mergeCell ref="CN54:DC54"/>
    <mergeCell ref="C84:F84"/>
    <mergeCell ref="AH76:BR77"/>
    <mergeCell ref="I84:AB84"/>
    <mergeCell ref="AG84:AJ84"/>
    <mergeCell ref="AH80:BB80"/>
    <mergeCell ref="BD80:CI80"/>
    <mergeCell ref="AH81:BB81"/>
    <mergeCell ref="BD81:CI81"/>
    <mergeCell ref="AH82:BR82"/>
    <mergeCell ref="BT78:CN78"/>
    <mergeCell ref="CC53:CM53"/>
    <mergeCell ref="BK53:CB53"/>
    <mergeCell ref="A54:AG54"/>
    <mergeCell ref="AH54:AP54"/>
    <mergeCell ref="AQ54:AZ54"/>
    <mergeCell ref="BA54:BJ54"/>
    <mergeCell ref="BK54:CB54"/>
    <mergeCell ref="A60:AG60"/>
    <mergeCell ref="AH60:AP60"/>
    <mergeCell ref="AQ60:AZ60"/>
    <mergeCell ref="BA60:BJ60"/>
    <mergeCell ref="A55:AG55"/>
    <mergeCell ref="AH55:AP55"/>
    <mergeCell ref="AQ55:AZ55"/>
    <mergeCell ref="A58:AG58"/>
    <mergeCell ref="AH58:AP58"/>
    <mergeCell ref="AQ58:AZ58"/>
  </mergeCells>
  <printOptions/>
  <pageMargins left="0.984251968503937" right="0.31496062992125984" top="0.3937007874015748" bottom="0" header="0.1968503937007874" footer="0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школа</cp:lastModifiedBy>
  <cp:lastPrinted>2014-01-15T07:01:02Z</cp:lastPrinted>
  <dcterms:created xsi:type="dcterms:W3CDTF">2010-09-22T07:19:29Z</dcterms:created>
  <dcterms:modified xsi:type="dcterms:W3CDTF">2014-02-24T12:21:20Z</dcterms:modified>
  <cp:category/>
  <cp:version/>
  <cp:contentType/>
  <cp:contentStatus/>
</cp:coreProperties>
</file>